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umphrey/Documents/PERSONAL/PROFESSIONAL BODIES/IEEE/Kenya Section/Committees/PES/PowerAfrica/PowerAfrica 2020/Admin Docs/Virtual PAC2020/Conference Program/Thelathin/"/>
    </mc:Choice>
  </mc:AlternateContent>
  <xr:revisionPtr revIDLastSave="0" documentId="13_ncr:1_{A7F9B75F-770A-034A-9E8B-67BBB403CCF5}" xr6:coauthVersionLast="36" xr6:coauthVersionMax="36" xr10:uidLastSave="{00000000-0000-0000-0000-000000000000}"/>
  <bookViews>
    <workbookView xWindow="0" yWindow="0" windowWidth="33600" windowHeight="20500" xr2:uid="{00000000-000D-0000-FFFF-FFFF00000000}"/>
  </bookViews>
  <sheets>
    <sheet name="Day 1" sheetId="1" r:id="rId1"/>
    <sheet name="Day 2" sheetId="3" r:id="rId2"/>
    <sheet name="TracksSession Titles" sheetId="4" state="hidden" r:id="rId3"/>
    <sheet name="Day 3" sheetId="6" r:id="rId4"/>
    <sheet name="Day 4" sheetId="5" r:id="rId5"/>
  </sheets>
  <calcPr calcId="181029"/>
  <extLst>
    <ext uri="GoogleSheetsCustomDataVersion1">
      <go:sheetsCustomData xmlns:go="http://customooxmlschemas.google.com/" r:id="rId11" roundtripDataSignature="AMtx7mioCjlxqdEODzRF31zPDvX5LNzwQQ=="/>
    </ext>
  </extLst>
</workbook>
</file>

<file path=xl/calcChain.xml><?xml version="1.0" encoding="utf-8"?>
<calcChain xmlns="http://schemas.openxmlformats.org/spreadsheetml/2006/main">
  <c r="M39" i="6" l="1"/>
  <c r="D39" i="6"/>
  <c r="C40" i="6" s="1"/>
  <c r="M22" i="6"/>
  <c r="D22" i="6"/>
  <c r="C23" i="6" s="1"/>
  <c r="J21" i="6"/>
  <c r="I21" i="6"/>
  <c r="H21" i="6"/>
  <c r="G21" i="6"/>
  <c r="F21" i="6"/>
  <c r="M7" i="6"/>
  <c r="D7" i="6"/>
  <c r="C8" i="6" s="1"/>
  <c r="K6" i="6"/>
  <c r="J6" i="6"/>
  <c r="I6" i="6"/>
  <c r="H6" i="6"/>
  <c r="G6" i="6"/>
  <c r="F6" i="6"/>
  <c r="K25" i="5"/>
  <c r="J25" i="5"/>
  <c r="I25" i="5"/>
  <c r="H25" i="5"/>
  <c r="G25" i="5"/>
  <c r="F25" i="5"/>
  <c r="D8" i="5"/>
  <c r="C9" i="5" s="1"/>
  <c r="D9" i="5" s="1"/>
  <c r="C10" i="5" s="1"/>
  <c r="M7" i="5"/>
  <c r="D7" i="5"/>
  <c r="C8" i="5" s="1"/>
  <c r="M8" i="5" s="1"/>
  <c r="K6" i="5"/>
  <c r="J6" i="5"/>
  <c r="I6" i="5"/>
  <c r="H6" i="5"/>
  <c r="G6" i="5"/>
  <c r="F6" i="5"/>
  <c r="K15" i="3"/>
  <c r="J15" i="3"/>
  <c r="I15" i="3"/>
  <c r="H15" i="3"/>
  <c r="G15" i="3"/>
  <c r="F15" i="3"/>
  <c r="C10" i="3"/>
  <c r="M7" i="3"/>
  <c r="D7" i="3"/>
  <c r="C8" i="3" s="1"/>
  <c r="D8" i="3" s="1"/>
  <c r="M6" i="3"/>
  <c r="D6" i="3"/>
  <c r="C7" i="3" s="1"/>
  <c r="C16" i="1"/>
  <c r="C15" i="1"/>
  <c r="E15" i="1" s="1"/>
  <c r="C13" i="1"/>
  <c r="K13" i="1" s="1"/>
  <c r="C12" i="1"/>
  <c r="K12" i="1" s="1"/>
  <c r="C11" i="1"/>
  <c r="E11" i="1" s="1"/>
  <c r="K10" i="1"/>
  <c r="E10" i="1"/>
  <c r="K9" i="1"/>
  <c r="D9" i="1"/>
  <c r="M10" i="5" l="1"/>
  <c r="D10" i="5"/>
  <c r="C11" i="5" s="1"/>
  <c r="M23" i="6"/>
  <c r="D23" i="6"/>
  <c r="C24" i="6" s="1"/>
  <c r="M10" i="3"/>
  <c r="D10" i="3"/>
  <c r="C11" i="3" s="1"/>
  <c r="D8" i="6"/>
  <c r="C9" i="6" s="1"/>
  <c r="M8" i="6"/>
  <c r="K11" i="1"/>
  <c r="D13" i="1"/>
  <c r="C14" i="1" s="1"/>
  <c r="K15" i="1"/>
  <c r="M40" i="6"/>
  <c r="D40" i="6"/>
  <c r="E12" i="1"/>
  <c r="K16" i="1"/>
  <c r="D16" i="1"/>
  <c r="C18" i="1" s="1"/>
  <c r="M8" i="3"/>
  <c r="M9" i="5"/>
  <c r="K18" i="1" l="1"/>
  <c r="D18" i="1"/>
  <c r="C21" i="1" s="1"/>
  <c r="M9" i="6"/>
  <c r="D9" i="6"/>
  <c r="C10" i="6" s="1"/>
  <c r="E14" i="1"/>
  <c r="K14" i="1"/>
  <c r="M11" i="3"/>
  <c r="D11" i="3"/>
  <c r="C12" i="3" s="1"/>
  <c r="M11" i="5"/>
  <c r="D11" i="5"/>
  <c r="C12" i="5" s="1"/>
  <c r="M24" i="6"/>
  <c r="D24" i="6"/>
  <c r="C25" i="6" s="1"/>
  <c r="M25" i="6" l="1"/>
  <c r="D25" i="6"/>
  <c r="C26" i="6" s="1"/>
  <c r="D12" i="3"/>
  <c r="C13" i="3" s="1"/>
  <c r="M12" i="3"/>
  <c r="M10" i="6"/>
  <c r="D10" i="6"/>
  <c r="C11" i="6" s="1"/>
  <c r="D12" i="5"/>
  <c r="C13" i="5" s="1"/>
  <c r="M12" i="5"/>
  <c r="K21" i="1"/>
  <c r="D21" i="1"/>
  <c r="C24" i="1" s="1"/>
  <c r="D13" i="5" l="1"/>
  <c r="C14" i="5" s="1"/>
  <c r="M13" i="5"/>
  <c r="D13" i="3"/>
  <c r="C14" i="3" s="1"/>
  <c r="M13" i="3"/>
  <c r="D24" i="1"/>
  <c r="C26" i="1" s="1"/>
  <c r="K24" i="1"/>
  <c r="M11" i="6"/>
  <c r="D11" i="6"/>
  <c r="C12" i="6" s="1"/>
  <c r="D26" i="6"/>
  <c r="C27" i="6" s="1"/>
  <c r="M26" i="6"/>
  <c r="D12" i="6" l="1"/>
  <c r="C13" i="6" s="1"/>
  <c r="M12" i="6"/>
  <c r="M14" i="3"/>
  <c r="D14" i="3"/>
  <c r="C16" i="3" s="1"/>
  <c r="M27" i="6"/>
  <c r="D27" i="6"/>
  <c r="C28" i="6" s="1"/>
  <c r="K26" i="1"/>
  <c r="D26" i="1"/>
  <c r="C27" i="1" s="1"/>
  <c r="M14" i="5"/>
  <c r="D14" i="5"/>
  <c r="C15" i="5" s="1"/>
  <c r="K27" i="1" l="1"/>
  <c r="D27" i="1"/>
  <c r="C28" i="1" s="1"/>
  <c r="D16" i="3"/>
  <c r="C17" i="3" s="1"/>
  <c r="M16" i="3"/>
  <c r="M15" i="5"/>
  <c r="D15" i="5"/>
  <c r="C17" i="5" s="1"/>
  <c r="M28" i="6"/>
  <c r="D28" i="6"/>
  <c r="C29" i="6" s="1"/>
  <c r="M13" i="6"/>
  <c r="D13" i="6"/>
  <c r="C14" i="6" s="1"/>
  <c r="M29" i="6" l="1"/>
  <c r="D29" i="6"/>
  <c r="C30" i="6" s="1"/>
  <c r="M17" i="3"/>
  <c r="D17" i="3"/>
  <c r="C18" i="3" s="1"/>
  <c r="M14" i="6"/>
  <c r="D14" i="6"/>
  <c r="C15" i="6" s="1"/>
  <c r="M17" i="5"/>
  <c r="D17" i="5"/>
  <c r="C18" i="5" s="1"/>
  <c r="K28" i="1"/>
  <c r="D28" i="1"/>
  <c r="C29" i="1" s="1"/>
  <c r="D18" i="5" l="1"/>
  <c r="C20" i="5" s="1"/>
  <c r="M18" i="5"/>
  <c r="M18" i="3"/>
  <c r="D18" i="3"/>
  <c r="C19" i="3" s="1"/>
  <c r="D29" i="1"/>
  <c r="K29" i="1"/>
  <c r="M15" i="6"/>
  <c r="D15" i="6"/>
  <c r="C17" i="6" s="1"/>
  <c r="D30" i="6"/>
  <c r="C31" i="6" s="1"/>
  <c r="M30" i="6"/>
  <c r="D17" i="6" l="1"/>
  <c r="C18" i="6" s="1"/>
  <c r="M17" i="6"/>
  <c r="M19" i="3"/>
  <c r="D19" i="3"/>
  <c r="C20" i="3" s="1"/>
  <c r="M31" i="6"/>
  <c r="D31" i="6"/>
  <c r="C33" i="6" s="1"/>
  <c r="M20" i="5"/>
  <c r="D20" i="5"/>
  <c r="C21" i="5" s="1"/>
  <c r="M21" i="5" l="1"/>
  <c r="D21" i="5"/>
  <c r="C22" i="5" s="1"/>
  <c r="D20" i="3"/>
  <c r="C21" i="3" s="1"/>
  <c r="M20" i="3"/>
  <c r="M33" i="6"/>
  <c r="D33" i="6"/>
  <c r="C35" i="6" s="1"/>
  <c r="M18" i="6"/>
  <c r="D18" i="6"/>
  <c r="C19" i="6" s="1"/>
  <c r="M19" i="6" l="1"/>
  <c r="D19" i="6"/>
  <c r="C20" i="6" s="1"/>
  <c r="M21" i="3"/>
  <c r="D21" i="3"/>
  <c r="C22" i="3" s="1"/>
  <c r="M35" i="6"/>
  <c r="D35" i="6"/>
  <c r="C36" i="6" s="1"/>
  <c r="D22" i="5"/>
  <c r="C23" i="5" s="1"/>
  <c r="M22" i="5"/>
  <c r="M22" i="3" l="1"/>
  <c r="D22" i="3"/>
  <c r="C23" i="3" s="1"/>
  <c r="D23" i="5"/>
  <c r="C24" i="5" s="1"/>
  <c r="M23" i="5"/>
  <c r="D36" i="6"/>
  <c r="C37" i="6" s="1"/>
  <c r="M36" i="6"/>
  <c r="M20" i="6"/>
  <c r="D20" i="6"/>
  <c r="M24" i="5" l="1"/>
  <c r="D24" i="5"/>
  <c r="C26" i="5" s="1"/>
  <c r="D23" i="3"/>
  <c r="C24" i="3" s="1"/>
  <c r="M23" i="3"/>
  <c r="M37" i="6"/>
  <c r="D37" i="6"/>
  <c r="C38" i="6" s="1"/>
  <c r="D24" i="3" l="1"/>
  <c r="C25" i="3" s="1"/>
  <c r="M24" i="3"/>
  <c r="M38" i="6"/>
  <c r="D38" i="6"/>
  <c r="D26" i="5"/>
  <c r="C27" i="5" s="1"/>
  <c r="M26" i="5"/>
  <c r="M27" i="5" l="1"/>
  <c r="D27" i="5"/>
  <c r="C28" i="5" s="1"/>
  <c r="M25" i="3"/>
  <c r="D25" i="3"/>
  <c r="C26" i="3" s="1"/>
  <c r="M26" i="3" l="1"/>
  <c r="D26" i="3"/>
  <c r="C27" i="3" s="1"/>
  <c r="D28" i="5"/>
  <c r="C29" i="5" s="1"/>
  <c r="M28" i="5"/>
  <c r="M29" i="5" l="1"/>
  <c r="D29" i="5"/>
  <c r="C30" i="5" s="1"/>
  <c r="M27" i="3"/>
  <c r="D27" i="3"/>
  <c r="C28" i="3" s="1"/>
  <c r="D28" i="3" l="1"/>
  <c r="C29" i="3" s="1"/>
  <c r="M28" i="3"/>
  <c r="D30" i="5"/>
  <c r="C31" i="5" s="1"/>
  <c r="M30" i="5"/>
  <c r="M31" i="5" l="1"/>
  <c r="D31" i="5"/>
  <c r="C32" i="5" s="1"/>
  <c r="M29" i="3"/>
  <c r="D29" i="3"/>
  <c r="C31" i="3" s="1"/>
  <c r="M31" i="3" l="1"/>
  <c r="D31" i="3"/>
  <c r="C32" i="3" s="1"/>
  <c r="D32" i="5"/>
  <c r="C33" i="5" s="1"/>
  <c r="M32" i="5"/>
  <c r="M33" i="5" l="1"/>
  <c r="D33" i="5"/>
  <c r="C34" i="5" s="1"/>
  <c r="D32" i="3"/>
  <c r="C33" i="3" s="1"/>
  <c r="M32" i="3"/>
  <c r="D33" i="3" l="1"/>
  <c r="C34" i="3" s="1"/>
  <c r="M33" i="3"/>
  <c r="D34" i="5"/>
  <c r="C35" i="5" s="1"/>
  <c r="M34" i="5"/>
  <c r="M35" i="5" l="1"/>
  <c r="D35" i="5"/>
  <c r="C36" i="5" s="1"/>
  <c r="M34" i="3"/>
  <c r="D34" i="3"/>
  <c r="C35" i="3" s="1"/>
  <c r="M35" i="3" l="1"/>
  <c r="D35" i="3"/>
  <c r="D36" i="5"/>
  <c r="C37" i="5" s="1"/>
  <c r="M36" i="5"/>
  <c r="M37" i="5" l="1"/>
  <c r="D37" i="5"/>
  <c r="C38" i="5" s="1"/>
  <c r="D38" i="5" l="1"/>
  <c r="C39" i="5" s="1"/>
  <c r="M38" i="5"/>
  <c r="M39" i="5" l="1"/>
  <c r="D39" i="5"/>
</calcChain>
</file>

<file path=xl/sharedStrings.xml><?xml version="1.0" encoding="utf-8"?>
<sst xmlns="http://schemas.openxmlformats.org/spreadsheetml/2006/main" count="529" uniqueCount="378">
  <si>
    <t xml:space="preserve">IEEE Power Africa 2020
 25-28 August 2020
Virtual Conference </t>
  </si>
  <si>
    <t>Break</t>
  </si>
  <si>
    <t>Plenary</t>
  </si>
  <si>
    <t>Note 1:  Tutorials, PhD Forum, and Industry Sessions will be available at time shown, and on demand throughout the conference starting 2 hours after conclusion of event.
Everything else will be available only  at the time shown, and on demand starting day after the conference.</t>
  </si>
  <si>
    <t>Technical Session</t>
  </si>
  <si>
    <t>Smart Village</t>
  </si>
  <si>
    <t>General</t>
  </si>
  <si>
    <t>Tutorial</t>
  </si>
  <si>
    <t>Live event ZOOM</t>
  </si>
  <si>
    <t>Q&amp;A (Simulive text chat)</t>
  </si>
  <si>
    <t>Note 2:  All Live sessions done via ZOOM</t>
  </si>
  <si>
    <t>Note 3:  Technical session Q&amp;As done asynchronously (Chat/email, "Simulive")</t>
  </si>
  <si>
    <t xml:space="preserve"> </t>
  </si>
  <si>
    <t>Start
GMT</t>
  </si>
  <si>
    <t>End
GMT</t>
  </si>
  <si>
    <t>Duration</t>
  </si>
  <si>
    <t>DAY 1: Tuesday 25 August 2020</t>
  </si>
  <si>
    <t>Start East Africa Time
(Nairobi. Kenya)</t>
  </si>
  <si>
    <t>Opening</t>
  </si>
  <si>
    <r>
      <rPr>
        <b/>
        <sz val="14"/>
        <rFont val="Arial"/>
        <family val="2"/>
      </rPr>
      <t>Welcome Address</t>
    </r>
    <r>
      <rPr>
        <sz val="14"/>
        <rFont val="Arial"/>
        <family val="2"/>
      </rPr>
      <t xml:space="preserve">
Introduction to PowerAfrica  -  </t>
    </r>
    <r>
      <rPr>
        <b/>
        <sz val="14"/>
        <rFont val="Arial"/>
        <family val="2"/>
      </rPr>
      <t>Limo Eliud</t>
    </r>
    <r>
      <rPr>
        <sz val="14"/>
        <rFont val="Arial"/>
        <family val="2"/>
      </rPr>
      <t>,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Conference General Chair
</t>
    </r>
    <r>
      <rPr>
        <b/>
        <sz val="14"/>
        <rFont val="Arial"/>
        <family val="2"/>
      </rPr>
      <t>Dr. Eng. Joseph Njoroge</t>
    </r>
    <r>
      <rPr>
        <sz val="14"/>
        <rFont val="Arial"/>
        <family val="2"/>
      </rPr>
      <t xml:space="preserve">, MBS, Principal Secretary, State Department of Energy, Kenya
Introducion to IEEE Power &amp; Energy Society  -  </t>
    </r>
    <r>
      <rPr>
        <b/>
        <sz val="14"/>
        <rFont val="Arial"/>
        <family val="2"/>
      </rPr>
      <t>Frank C. Lambert</t>
    </r>
    <r>
      <rPr>
        <sz val="14"/>
        <rFont val="Arial"/>
        <family val="2"/>
      </rPr>
      <t xml:space="preserve">, PES President
Introduction to Industry Applications Society  -  </t>
    </r>
    <r>
      <rPr>
        <b/>
        <sz val="14"/>
        <rFont val="Arial"/>
        <family val="2"/>
      </rPr>
      <t>Georges Zissis</t>
    </r>
    <r>
      <rPr>
        <sz val="14"/>
        <rFont val="Arial"/>
        <family val="2"/>
      </rPr>
      <t>, IAS President</t>
    </r>
  </si>
  <si>
    <t>Tutorials &amp; PhD Forum</t>
  </si>
  <si>
    <r>
      <rPr>
        <b/>
        <sz val="14"/>
        <rFont val="Calibri"/>
        <family val="2"/>
      </rPr>
      <t xml:space="preserve">Tutorial #1:  "Entrepreneurship" </t>
    </r>
    <r>
      <rPr>
        <b/>
        <sz val="11"/>
        <rFont val="Calibri"/>
        <family val="2"/>
      </rPr>
      <t xml:space="preserve">
• Overview of the Tutorial Entrepreneurship Workshop to be conducted at the PowerAfrica 2021 | </t>
    </r>
    <r>
      <rPr>
        <sz val="11"/>
        <color rgb="FF000000"/>
        <rFont val="Calibri"/>
        <family val="2"/>
      </rPr>
      <t>Dr. Surya Raghu &amp; Ken Stauffer</t>
    </r>
    <r>
      <rPr>
        <b/>
        <sz val="11"/>
        <rFont val="Calibri"/>
        <family val="2"/>
      </rPr>
      <t xml:space="preserve">
• Intellectual Property in East Africa | </t>
    </r>
    <r>
      <rPr>
        <sz val="11"/>
        <color rgb="FF000000"/>
        <rFont val="Calibri"/>
        <family val="2"/>
      </rPr>
      <t>Mercy K. Kainobwisho</t>
    </r>
    <r>
      <rPr>
        <b/>
        <sz val="11"/>
        <rFont val="Calibri"/>
        <family val="2"/>
      </rPr>
      <t xml:space="preserve">
• How to Bootstrap a Company | </t>
    </r>
    <r>
      <rPr>
        <sz val="11"/>
        <color rgb="FF000000"/>
        <rFont val="Calibri"/>
        <family val="2"/>
      </rPr>
      <t>Samantha Snabes, Past Chair IEEE Entrepreneurship</t>
    </r>
    <r>
      <rPr>
        <b/>
        <sz val="11"/>
        <rFont val="Calibri"/>
        <family val="2"/>
      </rPr>
      <t xml:space="preserve">
• Intro to Business Models |</t>
    </r>
    <r>
      <rPr>
        <sz val="11"/>
        <color rgb="FF000000"/>
        <rFont val="Calibri"/>
        <family val="2"/>
      </rPr>
      <t xml:space="preserve"> Dr. Surya Raghu
Sponsored by IEEE
Organizer: Mike Wilson</t>
    </r>
  </si>
  <si>
    <r>
      <rPr>
        <b/>
        <sz val="14"/>
        <rFont val="Calibri"/>
        <family val="2"/>
      </rPr>
      <t xml:space="preserve">Tutorial #2: </t>
    </r>
    <r>
      <rPr>
        <b/>
        <sz val="11"/>
        <rFont val="Calibri"/>
        <family val="2"/>
      </rPr>
      <t xml:space="preserve">
"Safety Through Proper System Ground and Ground Fault Protection"</t>
    </r>
    <r>
      <rPr>
        <sz val="11"/>
        <color rgb="FF000000"/>
        <rFont val="Calibri"/>
        <family val="2"/>
      </rPr>
      <t xml:space="preserve"> 
 Lecturer &amp; Organizer: 
John NELSON
(Part 1)</t>
    </r>
  </si>
  <si>
    <r>
      <rPr>
        <b/>
        <sz val="14"/>
        <rFont val="Calibri"/>
        <family val="2"/>
      </rPr>
      <t>Tutorial #3</t>
    </r>
    <r>
      <rPr>
        <b/>
        <sz val="11"/>
        <rFont val="Calibri"/>
        <family val="2"/>
      </rPr>
      <t xml:space="preserve">
"Fundamentals of Off-Grid
Electricity Access"</t>
    </r>
    <r>
      <rPr>
        <sz val="11"/>
        <color rgb="FF000000"/>
        <rFont val="Calibri"/>
        <family val="2"/>
      </rPr>
      <t xml:space="preserve"> 
Lecturer &amp; Organizer: 
Dr. Henry LOUIE
 (Part 1)
</t>
    </r>
  </si>
  <si>
    <r>
      <rPr>
        <b/>
        <sz val="14"/>
        <color rgb="FF800000"/>
        <rFont val="Calibri"/>
        <family val="2"/>
      </rPr>
      <t>PhD Forum Workshop</t>
    </r>
    <r>
      <rPr>
        <sz val="11"/>
        <color rgb="FF800000"/>
        <rFont val="Calibri"/>
        <family val="2"/>
      </rPr>
      <t xml:space="preserve">
Moderators: Dr. Imed Ben Dhaou
and Dr. Irene Samy Fahim</t>
    </r>
  </si>
  <si>
    <r>
      <rPr>
        <sz val="14"/>
        <rFont val="Calibri"/>
        <family val="2"/>
      </rPr>
      <t xml:space="preserve">
Speakers:</t>
    </r>
    <r>
      <rPr>
        <sz val="11"/>
        <color rgb="FF000000"/>
        <rFont val="Calibri"/>
        <family val="2"/>
      </rPr>
      <t xml:space="preserve">
• Market Identification and Business Model Decisions | </t>
    </r>
    <r>
      <rPr>
        <sz val="11"/>
        <color rgb="FF000000"/>
        <rFont val="Calibri"/>
        <family val="2"/>
      </rPr>
      <t>Ken Stauffer, Chair, IEEE Entrepreneurship Steering Committee</t>
    </r>
    <r>
      <rPr>
        <sz val="11"/>
        <color rgb="FF000000"/>
        <rFont val="Calibri"/>
        <family val="2"/>
      </rPr>
      <t xml:space="preserve">
• "Ethics in publications | </t>
    </r>
    <r>
      <rPr>
        <sz val="11"/>
        <color rgb="FF000000"/>
        <rFont val="Calibri"/>
        <family val="2"/>
      </rPr>
      <t xml:space="preserve">Prof. Ahmed Abdelgawad, Central Michigan University </t>
    </r>
    <r>
      <rPr>
        <sz val="11"/>
        <color rgb="FF000000"/>
        <rFont val="Calibri"/>
        <family val="2"/>
      </rPr>
      <t xml:space="preserve">
• "IEEE Industry Applications Society For Research Enhancement and Career Development | </t>
    </r>
    <r>
      <rPr>
        <sz val="11"/>
        <color rgb="FF000000"/>
        <rFont val="Calibri"/>
        <family val="2"/>
      </rPr>
      <t>Prof. Wei-Jen Lee, The University of Texas at Arlington</t>
    </r>
    <r>
      <rPr>
        <sz val="11"/>
        <color rgb="FF000000"/>
        <rFont val="Calibri"/>
        <family val="2"/>
      </rPr>
      <t xml:space="preserve">
•  "How to write academic research papers | </t>
    </r>
    <r>
      <rPr>
        <sz val="11"/>
        <color rgb="FF000000"/>
        <rFont val="Calibri"/>
        <family val="2"/>
      </rPr>
      <t xml:space="preserve">Prof. Irene Samy Fahim, Nile University, Egypt </t>
    </r>
    <r>
      <rPr>
        <sz val="11"/>
        <color rgb="FF000000"/>
        <rFont val="Calibri"/>
        <family val="2"/>
      </rPr>
      <t xml:space="preserve">
•   "Scientific writing for career growth | </t>
    </r>
    <r>
      <rPr>
        <sz val="11"/>
        <color rgb="FF000000"/>
        <rFont val="Calibri"/>
        <family val="2"/>
      </rPr>
      <t>Prof. Olfa Kanoun,  Chemnitz University of Technology, Germany</t>
    </r>
  </si>
  <si>
    <r>
      <rPr>
        <b/>
        <sz val="14"/>
        <rFont val="Calibri"/>
        <family val="2"/>
      </rPr>
      <t xml:space="preserve">Tutorial #2: </t>
    </r>
    <r>
      <rPr>
        <b/>
        <sz val="11"/>
        <rFont val="Calibri"/>
        <family val="2"/>
      </rPr>
      <t xml:space="preserve">
"Safety Through Proper System Ground and Ground Fault Protection"</t>
    </r>
    <r>
      <rPr>
        <sz val="11"/>
        <color rgb="FF000000"/>
        <rFont val="Calibri"/>
        <family val="2"/>
      </rPr>
      <t xml:space="preserve"> 
(Part 2)</t>
    </r>
  </si>
  <si>
    <r>
      <rPr>
        <sz val="14"/>
        <rFont val="Calibri"/>
        <family val="2"/>
      </rPr>
      <t>Tutorial #3</t>
    </r>
    <r>
      <rPr>
        <sz val="11"/>
        <color rgb="FF000000"/>
        <rFont val="Calibri"/>
        <family val="2"/>
      </rPr>
      <t xml:space="preserve">
"Fundamentals of Off-Grid
Electricity Access"
</t>
    </r>
    <r>
      <rPr>
        <sz val="11"/>
        <color rgb="FF000000"/>
        <rFont val="Calibri"/>
        <family val="2"/>
      </rPr>
      <t>(Part 2)</t>
    </r>
  </si>
  <si>
    <t>PES Project Design:  Considering Humanitarian  Technology and Sustainable Development
IEEE Humanitarian Activities
Speaker:
Prof. Shaikh Fattah, 
Bangladesh University of Engineering and Technology</t>
  </si>
  <si>
    <t>Tutorials and Industry Sessions also viewable on demand, starting 2 hours after conclusion of event.</t>
  </si>
  <si>
    <r>
      <rPr>
        <b/>
        <sz val="14"/>
        <rFont val="Calibri"/>
        <family val="2"/>
      </rPr>
      <t>Movie "Film on Safety Awareness",</t>
    </r>
    <r>
      <rPr>
        <sz val="11"/>
        <color rgb="FF000000"/>
        <rFont val="Calibri"/>
        <family val="2"/>
      </rPr>
      <t xml:space="preserve">
by IEEE IAS Hyderabad Chapter,
available for viewing with English, French, Spanish, Portuguese, and Arabic subtitles</t>
    </r>
  </si>
  <si>
    <r>
      <rPr>
        <sz val="14"/>
        <rFont val="Calibri"/>
        <family val="2"/>
      </rPr>
      <t>Tutorial #3</t>
    </r>
    <r>
      <rPr>
        <sz val="11"/>
        <color rgb="FF000000"/>
        <rFont val="Calibri"/>
        <family val="2"/>
      </rPr>
      <t xml:space="preserve">
"Fundamentals of Off-Grid
Electricity Access"
</t>
    </r>
    <r>
      <rPr>
        <sz val="11"/>
        <color rgb="FF000000"/>
        <rFont val="Calibri"/>
        <family val="2"/>
      </rPr>
      <t>(Part 3)</t>
    </r>
  </si>
  <si>
    <t>Q&amp;A sessions for tutorials 1, 2, and 3 in the afternoon.</t>
  </si>
  <si>
    <t>Q&amp;A - PhD Forum</t>
  </si>
  <si>
    <t>Q&amp;A</t>
  </si>
  <si>
    <t>Lunch Break</t>
  </si>
  <si>
    <t>Industry Sessions</t>
  </si>
  <si>
    <r>
      <t xml:space="preserve">Industry Session #1:   </t>
    </r>
    <r>
      <rPr>
        <u/>
        <sz val="16"/>
        <color rgb="FF800000"/>
        <rFont val="Calibri"/>
        <family val="2"/>
      </rPr>
      <t>OMICRON</t>
    </r>
  </si>
  <si>
    <r>
      <rPr>
        <b/>
        <sz val="14"/>
        <color rgb="FF800000"/>
        <rFont val="Arial"/>
        <family val="2"/>
      </rPr>
      <t>Case Study on Model Based Testing</t>
    </r>
    <r>
      <rPr>
        <sz val="14"/>
        <color rgb="FF000000"/>
        <rFont val="Arial"/>
        <family val="2"/>
      </rPr>
      <t xml:space="preserve">
Speaker : Fadi Zatari, Area Sales Manager, Omicron</t>
    </r>
  </si>
  <si>
    <t>Q&amp;A for Industry session #1</t>
  </si>
  <si>
    <r>
      <t xml:space="preserve">Industry Session #2:   </t>
    </r>
    <r>
      <rPr>
        <b/>
        <u/>
        <sz val="16"/>
        <color rgb="FF800000"/>
        <rFont val="Arial"/>
        <family val="2"/>
      </rPr>
      <t>OMICRON</t>
    </r>
  </si>
  <si>
    <r>
      <rPr>
        <b/>
        <sz val="14"/>
        <color rgb="FF833C0B"/>
        <rFont val="Arial"/>
        <family val="2"/>
      </rPr>
      <t>Non-Intrusive Condition Assessment of High Voltage Circuit Breaker Contacts using DRM</t>
    </r>
    <r>
      <rPr>
        <sz val="14"/>
        <color rgb="FF000000"/>
        <rFont val="Arial"/>
        <family val="2"/>
      </rPr>
      <t xml:space="preserve">
Speaker : Aditya Taneja, Regional Applications Specialist, Omicron</t>
    </r>
  </si>
  <si>
    <t>Q&amp;A for Industry session #2</t>
  </si>
  <si>
    <r>
      <t xml:space="preserve">Industry Session #3:   </t>
    </r>
    <r>
      <rPr>
        <b/>
        <u/>
        <sz val="16"/>
        <color rgb="FF800000"/>
        <rFont val="Arial"/>
        <family val="2"/>
      </rPr>
      <t>OMICRON</t>
    </r>
  </si>
  <si>
    <r>
      <rPr>
        <b/>
        <sz val="14"/>
        <color rgb="FF833C0B"/>
        <rFont val="Arial"/>
        <family val="2"/>
      </rPr>
      <t>Diagnostic and Fault Location on Onload Tap Changers – Case studies</t>
    </r>
    <r>
      <rPr>
        <sz val="14"/>
        <color rgb="FF000000"/>
        <rFont val="Arial"/>
        <family val="2"/>
      </rPr>
      <t xml:space="preserve">
Speaker : Sofiane Bakkay, Regional Application Specialist, Omicron</t>
    </r>
  </si>
  <si>
    <t>Q&amp;A for Industry session #3</t>
  </si>
  <si>
    <t>YP</t>
  </si>
  <si>
    <r>
      <rPr>
        <b/>
        <sz val="15"/>
        <rFont val="Calibri"/>
        <family val="2"/>
      </rPr>
      <t xml:space="preserve">Panel #1:  Young Professionals </t>
    </r>
    <r>
      <rPr>
        <b/>
        <sz val="11"/>
        <rFont val="Calibri"/>
        <family val="2"/>
      </rPr>
      <t xml:space="preserve">
</t>
    </r>
    <r>
      <rPr>
        <b/>
        <sz val="11"/>
        <rFont val="Calibri"/>
        <family val="2"/>
      </rPr>
      <t>"Youths providing hope to power the future of Africa"</t>
    </r>
    <r>
      <rPr>
        <sz val="11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</rPr>
      <t>Moderator:  Abdullateef Aliyu 
Panelists:  John Hofman, Burns &amp; McDonnell, Vancouver, WA, USA;  Sainab Taiwo Ninalowo, ComEd, Chicago, IL, USA;
 Sımay Akar, Suzhou Talesun Solar Technologies Co., Ltd, Suzhou, China;  Samantha Niyoyita, AIF, Kigali, Rwanda;  Sally Musonye, Kenya Power, Nairobi, Kenya</t>
    </r>
  </si>
  <si>
    <t>Tutorial Q &amp; A  and African Executive Forum</t>
  </si>
  <si>
    <r>
      <rPr>
        <b/>
        <sz val="14"/>
        <color rgb="FFFFFFFF"/>
        <rFont val="Calibri"/>
        <family val="2"/>
      </rPr>
      <t xml:space="preserve">Q&amp;A - Tutorial  #1
</t>
    </r>
    <r>
      <rPr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"Entrepreneurship"</t>
    </r>
    <r>
      <rPr>
        <sz val="11"/>
        <color rgb="FFFFFFFF"/>
        <rFont val="Calibri"/>
        <family val="2"/>
      </rPr>
      <t xml:space="preserve"> </t>
    </r>
    <r>
      <rPr>
        <b/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Dr. Surya Raghu, Ken Stauffer, 
Mercy K. Kainobwisho, Samantha Snabes</t>
    </r>
  </si>
  <si>
    <r>
      <t xml:space="preserve">African Executive Forum
</t>
    </r>
    <r>
      <rPr>
        <sz val="15"/>
        <rFont val="Calibri"/>
        <family val="2"/>
      </rPr>
      <t>Moderator/Organizer: Kipleting Limo
Topic No. 1:  Financing Transmission in Africa
Topic No. 2: Energy Transition in Africa
Speakers:  
Panos Vlahakis, Senior Operations Officer, Upstream, IFC, Istanbul, Turkey
Prof. Izael da Silva, DVC - Research and Innovation, Strathmore University</t>
    </r>
  </si>
  <si>
    <r>
      <rPr>
        <b/>
        <sz val="14"/>
        <color rgb="FFFFFFFF"/>
        <rFont val="Calibri"/>
        <family val="2"/>
      </rPr>
      <t xml:space="preserve">Q&amp;A - Tutorial #2 
</t>
    </r>
    <r>
      <rPr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"Safety Through Proper System Ground and Ground Fault Protection"</t>
    </r>
    <r>
      <rPr>
        <sz val="11"/>
        <color rgb="FFFFFFFF"/>
        <rFont val="Calibri"/>
        <family val="2"/>
      </rPr>
      <t xml:space="preserve"> </t>
    </r>
    <r>
      <rPr>
        <b/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John Nelson</t>
    </r>
  </si>
  <si>
    <r>
      <rPr>
        <b/>
        <sz val="14"/>
        <color rgb="FFFFFFFF"/>
        <rFont val="Calibri"/>
        <family val="2"/>
      </rPr>
      <t xml:space="preserve">Q&amp;A - Tutorial #3
</t>
    </r>
    <r>
      <rPr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"Fundamentals of Off-Grid Electricity Access"</t>
    </r>
    <r>
      <rPr>
        <sz val="11"/>
        <color rgb="FFFFFFFF"/>
        <rFont val="Calibri"/>
        <family val="2"/>
      </rPr>
      <t xml:space="preserve"> </t>
    </r>
    <r>
      <rPr>
        <b/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Dr Henry Louie</t>
    </r>
  </si>
  <si>
    <t>Smart Village sessions Simulive with text chat</t>
  </si>
  <si>
    <t>Smart Village sessions live via ZOOM</t>
  </si>
  <si>
    <t>DAY 2: Wednesday 26 August 2020</t>
  </si>
  <si>
    <t xml:space="preserve"> Postgraduate Forum</t>
  </si>
  <si>
    <r>
      <rPr>
        <b/>
        <sz val="13"/>
        <color rgb="FF800000"/>
        <rFont val="Calibri"/>
        <family val="2"/>
      </rPr>
      <t>Postgraduate Forum Poster Session</t>
    </r>
    <r>
      <rPr>
        <b/>
        <sz val="13"/>
        <color rgb="FF000000"/>
        <rFont val="Calibri"/>
        <family val="2"/>
      </rPr>
      <t xml:space="preserve">: </t>
    </r>
    <r>
      <rPr>
        <sz val="11"/>
        <color rgb="FFFF0000"/>
        <rFont val="Calibri"/>
        <family val="2"/>
      </rPr>
      <t xml:space="preserve">
</t>
    </r>
    <r>
      <rPr>
        <sz val="12"/>
        <color rgb="FF000000"/>
        <rFont val="Calibri"/>
        <family val="2"/>
      </rPr>
      <t>[78] Pauline K.- Embedded power system monitoring of illegal connections in Kenyan domestic supply
[94] Bertie J. - An objective review of erection methods for overhead line towers devoid of Ccranes
[99] Denis J., et. al. - Progress in grid interconnection in East Africa: Challenges, Experiences and Opportunities
[262] Susan K et. al.- Under  voltage  load  shedding  using  hybrid metaheuristic  algorithms  for  voltage  stability enhancement:  A review</t>
    </r>
  </si>
  <si>
    <t>Q&amp;A  Postgraduate Forum</t>
  </si>
  <si>
    <r>
      <rPr>
        <b/>
        <u/>
        <sz val="14"/>
        <color rgb="FF0000FF"/>
        <rFont val="Arial"/>
        <family val="2"/>
      </rPr>
      <t>Plenary Session</t>
    </r>
    <r>
      <rPr>
        <b/>
        <sz val="14"/>
        <color rgb="FF0000FF"/>
        <rFont val="Arial"/>
        <family val="2"/>
      </rPr>
      <t xml:space="preserve"> (1)</t>
    </r>
  </si>
  <si>
    <t>Keynote 1 Speaker:  Eng. Martha Cheruto, Deputy CEO, Kenya Private Sector Alliance (KEPSA)
Topic:  Private Sector Role in Driving Demand for Power</t>
  </si>
  <si>
    <t xml:space="preserve">Keynote 2 Speaker:  Prof. Izael da Silva, DVC - Research and Innovation, Strathmore University
Topic: Universal Access to Electricity in Africa  </t>
  </si>
  <si>
    <t>Keynote 3 Speaker:  Eng. Jared O. Othieno, CEO, Geothermal Development Co.
Topic:  Delivering Menengai Phase 1 Geothermal Project through Public Private Partnership</t>
  </si>
  <si>
    <t>Q&amp;A for Keynotes 1, 2, and 3</t>
  </si>
  <si>
    <t>Technical Papers and ISV Sessions</t>
  </si>
  <si>
    <t>Smart Village
Session 1</t>
  </si>
  <si>
    <t>[34] Rosalia S. et al - Design of Utility Harmonic Mitigation Filters for Power Transformers</t>
  </si>
  <si>
    <t>[3] Samuel Kibara et. al. -  Analysis of the  Levelized cost of Electricity (LCOE) of Solar PV Systems considering their Environmental impacts on Biodiversity</t>
  </si>
  <si>
    <t>[6] Seboniso N. et al. - Earth grid design for400kV Neiuwehoop substation using CDEGS platform</t>
  </si>
  <si>
    <t>[30] Josiah M. - Analysis of Basics of Modulation Techniques on Sing-Phase AC Drive for Effeciency Improvements</t>
  </si>
  <si>
    <t>[4] Zacchaeus A. et. al. - An Investigation into the Utilisation of Energy Saving Lamps in Residential Buildings−A Case Study of Lagos Nigeria</t>
  </si>
  <si>
    <t>[9] Ekom O. - Investigating the Dynamic Behaviour of a Six-Phase Induction Motor under Unbalanced Faults</t>
  </si>
  <si>
    <r>
      <t xml:space="preserve">Welcome to IEEE Smart Village
</t>
    </r>
    <r>
      <rPr>
        <sz val="9"/>
        <rFont val="Calibri"/>
        <family val="2"/>
      </rPr>
      <t xml:space="preserve">    </t>
    </r>
    <r>
      <rPr>
        <sz val="11"/>
        <color rgb="FF000000"/>
        <rFont val="Calibri"/>
        <family val="2"/>
      </rPr>
      <t xml:space="preserve">
</t>
    </r>
    <r>
      <rPr>
        <b/>
        <sz val="13"/>
        <rFont val="Calibri"/>
        <family val="2"/>
      </rPr>
      <t>10+ Years of Smart Village</t>
    </r>
    <r>
      <rPr>
        <sz val="11"/>
        <color rgb="FF000000"/>
        <rFont val="Calibri"/>
        <family val="2"/>
      </rPr>
      <t xml:space="preserve">
Presenter: Chair ISV Advisory Committee
Co-Founder Ray Larsen
</t>
    </r>
    <r>
      <rPr>
        <b/>
        <sz val="14"/>
        <rFont val="Calibri"/>
        <family val="2"/>
      </rPr>
      <t>What is ISVx?</t>
    </r>
    <r>
      <rPr>
        <sz val="11"/>
        <color rgb="FF000000"/>
        <rFont val="Calibri"/>
        <family val="2"/>
      </rPr>
      <t xml:space="preserve">
Smart Village Next Generation
a look forward
by John Nelson
Chair of ISV Management Committee   </t>
    </r>
  </si>
  <si>
    <t>[43] Jane N. et.al - Designing Affordable Rural Community Microgrids</t>
  </si>
  <si>
    <t>[11] Melakus Matewos et. al. - Damping Higher Frequency Resonance of Grid Connected DFIG System</t>
  </si>
  <si>
    <t>[13] Gerhard S. et al. - Differential Protection of Distributed Generation Interfaced Network</t>
  </si>
  <si>
    <t>[117] Peter G. - LQR Technique for Optimal Load Frequency Controller Design of Interconnected Linear Power Systems with Quadratic Performance Index.</t>
  </si>
  <si>
    <t>[17] Sun W. et. al. - Analysis of Electrical Characteristics And Performance of Poly-Crystalline Solar PV Module By I-V Tester Under Temperature And Solar Irradiance Variation in Spring Season</t>
  </si>
  <si>
    <t>[25] Given S.M. - Broken Rotor Bar Fault Simulation and Analysis in D-q Reference Frame</t>
  </si>
  <si>
    <t>[54] Kihembo S.M. et al - A Novel Energy Management Technique for Shared Solar and Storage Resources in Remote Communities</t>
  </si>
  <si>
    <t>[14] Amer Syed et. al. - A Systems Based Modelling Tool for the Selection of Wave Energy Device to Power Remote Islands</t>
  </si>
  <si>
    <t>[50] Nathan M. et al. - The Basics of Transmission Line Protection</t>
  </si>
  <si>
    <t>[118] Dickson C. - Analytical model for the prediction of the Magnetic Field Distribution due to a finite length Permanent Magnet array for a Radially Magnetized Linear Oscillatory Machine</t>
  </si>
  <si>
    <t>[18] Wang Y. et. al.- Renewable energy access in Rwanda: Electricity Price Forecasting</t>
  </si>
  <si>
    <t>[105] Mengesha M.- Half-wave Rectified Synchronous Motor Using Inverter Carrier- Frequency Current for Excitation</t>
  </si>
  <si>
    <t>Update 1
Africa Development Promise
Uganda</t>
  </si>
  <si>
    <t>[55] Fabien M. et al. - Smart power generation and usage using Off-grid hydropower plants in plants in Rwanda</t>
  </si>
  <si>
    <t>[15] Ashraf A. A. et. al. - Algorithm to Pinpoint the Maximum Power Points on the Power-Voltage Curve of PV Arrays under Different Conditions</t>
  </si>
  <si>
    <t>[80] Wyclife O.A. et al. - Non-Technical Power Loss Reduction and Transients Stability: Optimal Placement of Reclosers</t>
  </si>
  <si>
    <t>[131] Francis M. - Virtual-Flux based Active Power Filter for Power Quality Improvement</t>
  </si>
  <si>
    <t>[28] Julius K. et. al. - An Adaptive Hybrid Meta-heuristic Approach for Transmission Constrained Multi-objective GEP</t>
  </si>
  <si>
    <t>[112] Adisu T. - Analysis of common-mode EMI in PM synchronous machines with fractional-slot concentrated winding</t>
  </si>
  <si>
    <t xml:space="preserve">Update 2
Beyond Chacay Foundation
Galapagos  </t>
  </si>
  <si>
    <t>[71] Stefano G. et al. - Engineering of Power Flow Control across the Zambia – Zimbabwe Interconnector with Phase-Shifting Transformers</t>
  </si>
  <si>
    <t>[16] Sun Wanquan et. al. - Modelling a 30kw Standalone Solar Powered Irrigation System</t>
  </si>
  <si>
    <t>[89] Andris S. et al. - Protection Challenges in a Stand-alone Microgrid: Case Study of Tsumkwe Microgrid</t>
  </si>
  <si>
    <t xml:space="preserve">[178] Benson O. - Fast Frequency Control in Multi-Terminal DC Networks </t>
  </si>
  <si>
    <r>
      <t xml:space="preserve">[29] Anh </t>
    </r>
    <r>
      <rPr>
        <sz val="11"/>
        <color rgb="FF000000"/>
        <rFont val="Calibri"/>
        <family val="2"/>
      </rPr>
      <t>T. et. al. - The Novel Design of Feed-water Control System for Thermal Power Plant Using Super-critical Start-up Motor-Boiler Feed-water Pump</t>
    </r>
  </si>
  <si>
    <t>[136] Mbika M. -  Performance Evaluation of a Five-Phase Fractional-Slot Distributed Winding Assisted Permanent Magnet Synchronous Reluctance Motor for Traction Applications</t>
  </si>
  <si>
    <t xml:space="preserve">Update 3
Waste Energy Technologies
Malawi  </t>
  </si>
  <si>
    <t>[84] Nelson B. et al. - New approach for design shunt active power filter for power quality improvement in a three phase three wire system</t>
  </si>
  <si>
    <t>[19] Richard Oladayo et. al. - Performance analysis of a proposed 75MW grid connected solar PV in Kankia, Nigeria</t>
  </si>
  <si>
    <t>[90] Julius N. et al. - Appropriate Surge Arrester Lead Lengths for Improved Distribution Transformer Protection  – Kenyan Case Study</t>
  </si>
  <si>
    <t>[182] Akshay P. - Stability Analysis of DC-DC Boost Converter using Sliding Mode Controller</t>
  </si>
  <si>
    <t>[33] Shekinah K. et. al. - Design and Monitoring of a Voltage battery sensor of an Uninterruptible Power Supply (UPS)  by means of an Arduino Technology</t>
  </si>
  <si>
    <t>[204] Mohab G. - Studying the Effect of Using Multi-Phases Switched Reluctance Motor to Reduce the Torque Ripple for Ship Propulsion system.</t>
  </si>
  <si>
    <t xml:space="preserve">Update 4
Darway Coast Nigeria Limited
Nigeria  </t>
  </si>
  <si>
    <t>[88] Anuoluwapo A. et al. - Impact Assessment and Mitigation of Cyber Attacks on Frequency Stability of Isolated Microgrid Using Virtual Inertia Control</t>
  </si>
  <si>
    <t>[20] Ibrahim Haruna et. al. - Smart Traffic Roads Junction Energy Exploration for Electrical Energy Generation</t>
  </si>
  <si>
    <t>[200] Wenhao X.- Comparison Study of Control Methods for Resonant Switched-Capacitor Converters</t>
  </si>
  <si>
    <t>[46] Godwin A. et. al. - Gender mediated optimal multivariate electricity load management model</t>
  </si>
  <si>
    <t>[276] Thembi M. - Fault diagnosis of power transformers using Duval triangle</t>
  </si>
  <si>
    <t xml:space="preserve">Update 5
Global Himalayan Expedition
India </t>
  </si>
  <si>
    <t xml:space="preserve">Update 6
Green Village Electric
Nigeria  </t>
  </si>
  <si>
    <t>Simulive Text Chat
Q&amp;A Session for Entrepreneurs 1-6</t>
  </si>
  <si>
    <t>Panel WIP</t>
  </si>
  <si>
    <r>
      <rPr>
        <b/>
        <u/>
        <sz val="14"/>
        <color rgb="FF0000FF"/>
        <rFont val="Arial"/>
        <family val="2"/>
      </rPr>
      <t>Panel #2</t>
    </r>
    <r>
      <rPr>
        <b/>
        <sz val="14"/>
        <color rgb="FF0000FF"/>
        <rFont val="Arial"/>
        <family val="2"/>
      </rPr>
      <t xml:space="preserve">:   Women in Power, Part 1
Topic: </t>
    </r>
    <r>
      <rPr>
        <b/>
        <i/>
        <sz val="14"/>
        <color rgb="FF0000FF"/>
        <rFont val="Arial"/>
        <family val="2"/>
      </rPr>
      <t>"Women in Power as Drivers of Social and Economic Transformation"</t>
    </r>
    <r>
      <rPr>
        <b/>
        <sz val="14"/>
        <color rgb="FF0000FF"/>
        <rFont val="Arial"/>
        <family val="2"/>
      </rPr>
      <t xml:space="preserve"> </t>
    </r>
    <r>
      <rPr>
        <sz val="14"/>
        <color rgb="FF0000FF"/>
        <rFont val="Arial"/>
        <family val="2"/>
      </rPr>
      <t xml:space="preserve">
</t>
    </r>
    <r>
      <rPr>
        <u/>
        <sz val="14"/>
        <color rgb="FF0000FF"/>
        <rFont val="Arial"/>
        <family val="2"/>
      </rPr>
      <t xml:space="preserve"> Speakers</t>
    </r>
    <r>
      <rPr>
        <sz val="14"/>
        <color rgb="FF0000FF"/>
        <rFont val="Arial"/>
        <family val="2"/>
      </rPr>
      <t xml:space="preserve">: Dr. Ruomei Li (Chair of PES WiP), Simay Akar (PES WiP), Dr. Xiaoqian Li, Prof. Saifur Rahman, Prof. Noel Schulz  
</t>
    </r>
    <r>
      <rPr>
        <u/>
        <sz val="14"/>
        <color rgb="FF0000FF"/>
        <rFont val="Arial"/>
        <family val="2"/>
      </rPr>
      <t>Moderator</t>
    </r>
    <r>
      <rPr>
        <sz val="14"/>
        <color rgb="FF0000FF"/>
        <rFont val="Arial"/>
        <family val="2"/>
      </rPr>
      <t>: Mercy Chelangat Koech</t>
    </r>
  </si>
  <si>
    <r>
      <rPr>
        <b/>
        <u/>
        <sz val="14"/>
        <color rgb="FF0000FF"/>
        <rFont val="Arial"/>
        <family val="2"/>
      </rPr>
      <t>Panel #2</t>
    </r>
    <r>
      <rPr>
        <b/>
        <sz val="14"/>
        <color rgb="FF0000FF"/>
        <rFont val="Arial"/>
        <family val="2"/>
      </rPr>
      <t xml:space="preserve">:   Women in Power, Part 2
Topic: </t>
    </r>
    <r>
      <rPr>
        <b/>
        <i/>
        <sz val="14"/>
        <color rgb="FF0000FF"/>
        <rFont val="Arial"/>
        <family val="2"/>
      </rPr>
      <t>"Women in Power Breaking the Glass Ceiling"</t>
    </r>
    <r>
      <rPr>
        <b/>
        <sz val="14"/>
        <color rgb="FF0000FF"/>
        <rFont val="Arial"/>
        <family val="2"/>
      </rPr>
      <t xml:space="preserve"> </t>
    </r>
    <r>
      <rPr>
        <sz val="14"/>
        <color rgb="FF0000FF"/>
        <rFont val="Arial"/>
        <family val="2"/>
      </rPr>
      <t xml:space="preserve">
</t>
    </r>
    <r>
      <rPr>
        <u/>
        <sz val="14"/>
        <color rgb="FF0000FF"/>
        <rFont val="Arial"/>
        <family val="2"/>
      </rPr>
      <t xml:space="preserve"> Speakers</t>
    </r>
    <r>
      <rPr>
        <sz val="14"/>
        <color rgb="FF0000FF"/>
        <rFont val="Arial"/>
        <family val="2"/>
      </rPr>
      <t xml:space="preserve">: Mercy Chelangat Koech, Yasmine Chelly, Engr. Maimunah Ogunniyi, Dr. Omowunmi Mary Longe, Dr. Sandrine Mubenga
</t>
    </r>
    <r>
      <rPr>
        <u/>
        <sz val="14"/>
        <color rgb="FF0000FF"/>
        <rFont val="Arial"/>
        <family val="2"/>
      </rPr>
      <t>Moderator</t>
    </r>
    <r>
      <rPr>
        <sz val="14"/>
        <color rgb="FF0000FF"/>
        <rFont val="Arial"/>
        <family val="2"/>
      </rPr>
      <t>: Dr. Omowunmi Mary Longe</t>
    </r>
  </si>
  <si>
    <t>Panel Discussion -  WiP</t>
  </si>
  <si>
    <t>Plenary Session</t>
  </si>
  <si>
    <r>
      <rPr>
        <b/>
        <u/>
        <sz val="14"/>
        <color rgb="FF0000FF"/>
        <rFont val="Arial"/>
        <family val="2"/>
      </rPr>
      <t>Plenary Session</t>
    </r>
    <r>
      <rPr>
        <b/>
        <sz val="14"/>
        <color rgb="FF0000FF"/>
        <rFont val="Arial"/>
        <family val="2"/>
      </rPr>
      <t xml:space="preserve"> (2)</t>
    </r>
  </si>
  <si>
    <t>Keynote 4 Speaker:  Prof. Wei-Jen Lee, University of Texas at Arlington
Topic:  Arc Flash Hazard and Electrical Safety - The New Revision of IEEE Std 1584</t>
  </si>
  <si>
    <t>Keynote 5 Speakers: Kartik Kulkarni, Chair, IEEE Humanitarian Activities Chair and 
John Oyewole Funso-Adebayo, Chair, Nigerian Institute of Electrical and Electronic Engineers (NIEEE)
Topic:  Updates from the IEEE Humanitarian Activities Committee (HAC)</t>
  </si>
  <si>
    <t>Q&amp;A for Keynotes 4 and 5</t>
  </si>
  <si>
    <t>ISV</t>
  </si>
  <si>
    <t>ISV Delegate Networking  
Open "Happy Hour" Discussion
Moderator: Mike Wilson</t>
  </si>
  <si>
    <t>Track 1a: Smart Grid, Microgrid, Metering Design and Cyber Security, FACTS</t>
  </si>
  <si>
    <t>Track 2a: Renewable Energy Resources, Grid Integration Technologies, Electric Transportation</t>
  </si>
  <si>
    <t>Track 3a: Electrical Safety, Power System Protection &amp; Standards</t>
  </si>
  <si>
    <t>Track 4a: Power Converter Topologies, Modulaton and Control</t>
  </si>
  <si>
    <t>Track 5a: Power System Planning, Energy Efficiency, Power Projects, Power Engineering Education</t>
  </si>
  <si>
    <t>Track 6a: Electric Machines, Drive Systems and Topologies</t>
  </si>
  <si>
    <t>Track 7a: Signals, Systems and Interfaces in Power Systems</t>
  </si>
  <si>
    <t>Track 1b: Smart Grid, Microgrid, Metering Design and Cyber Security, FACTS</t>
  </si>
  <si>
    <t>Track 2b: Renewable Energy Resources, Grid Integration Technologies, Electric Transportation</t>
  </si>
  <si>
    <t>Track 3b: Electrical Safety, Power System Protection &amp; Standards</t>
  </si>
  <si>
    <t>Track 4b: Power Converter Topologies, Modulaton and Control</t>
  </si>
  <si>
    <t>Track 5b1: Power System Planning, Energy Efficiency, Power Projects, Power Engineering Education</t>
  </si>
  <si>
    <t>Track 5b2: Power System Planning, Energy Efficiency, Power Projects, Power Engineering Education</t>
  </si>
  <si>
    <t>Track 7b: Signals, Systems and Interfaces in Power Systems</t>
  </si>
  <si>
    <t>Track 1c: Smart Grid, Microgrid, Metering Design and Cyber Security, FACTS</t>
  </si>
  <si>
    <t>Track 2c1: Renewable Energy Resources, Grid Integration Technologies, Electric Transportation</t>
  </si>
  <si>
    <t>Track 2c2: Renewable Energy Resources, Grid Integration Technologies, Electric Transportation</t>
  </si>
  <si>
    <t>Track 3c: Electrical Safety, Power System Protection &amp; Standards</t>
  </si>
  <si>
    <t>Track 5c1: Power System Planning, Energy Efficiency, Power Projects, Power Engineering Education</t>
  </si>
  <si>
    <t>Track 5c2: Power System Planning, Energy Efficiency, Power Projects, Power Engineering Education</t>
  </si>
  <si>
    <t>Track 7c: Signals, Systems and Interfaces in Power Systems</t>
  </si>
  <si>
    <t>Track 1d: Smart Grid, Microgrid, Metering Design and Cyber Security, FACTS</t>
  </si>
  <si>
    <t>Track 2d1: Renewable Energy Resources, Grid Integration Technologies, Electric Transportation</t>
  </si>
  <si>
    <t>Track 2d2: Renewable Energy Resources, Grid Integration Technologies, Electric Transportation</t>
  </si>
  <si>
    <t>Track 2d3: Renewable Energy Resources, Grid Integration Technologies, Electric Transportation</t>
  </si>
  <si>
    <t>Track 5d1: Power System Planning, Energy Efficiency, Power Projects, Power Engineering Education</t>
  </si>
  <si>
    <t>Track 5d2: Power System Planning, Energy Efficiency, Power Projects, Power Engineering Education</t>
  </si>
  <si>
    <t>Track 7d: Signals, Systems and Interfaces in Power Systems</t>
  </si>
  <si>
    <t>Track 2e1: Renewable Energy Resources, Grid Integration Technologies, Electric Transportation</t>
  </si>
  <si>
    <t>Track 2e2: Renewable Energy Resources, Grid Integration Technologies, Electric Transportation</t>
  </si>
  <si>
    <t>Track 2e3: Renewable Energy Resources, Grid Integration Technologies, Electric Transportation</t>
  </si>
  <si>
    <t>Track 2e4: Renewable Energy Resources, Grid Integration Technologies, Electric Transportation</t>
  </si>
  <si>
    <t>Track 5e1: Power System Planning, Energy Efficiency, Power Projects, Power Engineering Education</t>
  </si>
  <si>
    <t>Track 5e2: Power System Planning, Energy Efficiency, Power Projects, Power Engineering Education</t>
  </si>
  <si>
    <t>Track 7e: Signals, Systems and Interfaces in Power Systems</t>
  </si>
  <si>
    <t>Smart Village (1)</t>
  </si>
  <si>
    <t>DAY 4: Friday 28 August 2020</t>
  </si>
  <si>
    <t>Smart Village
Session 5</t>
  </si>
  <si>
    <t>[253] Md J.H. et al-Different Controlling Techniques of a  PV-Based Microgrid Systems with Reduced Harmonics</t>
  </si>
  <si>
    <t>[53] Famous O I., et. al.,  Internet of Renewable Energy (IoRE) and Power Cable Technologies for Regional Electricity Grids Integration</t>
  </si>
  <si>
    <t>[134]Hamza Mustapha and M Buhari,  A Dynamic Genetic Algorithm based Power System Stabilizer for Improving Small-signal Stability of Grid-connected PV System</t>
  </si>
  <si>
    <t>[162] Leonard Ndahepele et. al.,  Impact of Distribution Generation on Traditional Protection in Distribution and Transmission Systems: A Review</t>
  </si>
  <si>
    <t>[202] Christina B. et. al.-Electrical consumption in the Higher Education sector, during the COVID-19 shutdown</t>
  </si>
  <si>
    <t>[247] Alois M. et. al.-Regional Energy Supply Index (RESI): Using Open Source Data to Monitor Electricity Reliability Across Sub-Saharan Africa</t>
  </si>
  <si>
    <r>
      <t xml:space="preserve">Smiling in your Village
</t>
    </r>
    <r>
      <rPr>
        <i/>
        <sz val="11"/>
        <rFont val="Calibri"/>
        <family val="2"/>
      </rPr>
      <t>People Management Skills Training</t>
    </r>
    <r>
      <rPr>
        <sz val="11"/>
        <color rgb="FF000000"/>
        <rFont val="Calibri"/>
        <family val="2"/>
      </rPr>
      <t xml:space="preserve">
Panelists
Dr. Nina Miller - MDP Program Director
Regis University
David Gibson Uganda Country Director
NRECA International
Scott Dupree - Consultant 
Civil Society Transitions</t>
    </r>
  </si>
  <si>
    <t>[259] Julio F.C.A. et al-Power Quality with MPPT Controller and Irradiance Uncertainty for Grid-Connected Photovoltaic Energy System</t>
  </si>
  <si>
    <t>[58] Jeff Watitwa et. al.,  Active Distribution System State Estimation: Comparison Between Weighted Least Squares and Extended Kalman Filter Algorithms</t>
  </si>
  <si>
    <t>[141] Mohab Gaber et. al.,  Performance Enhancement of Ship Hybrid Power System using Photostatic Arrays</t>
  </si>
  <si>
    <t>[163] Aban Ayik et. al.,  Selection of Off-Grid Renewable Energy Systems using Analytic Hierarchy Process: Case of South Sudan</t>
  </si>
  <si>
    <t>[203] Al Motasem A. et. al.-Statistical Analysis of Wind Power Using Weibull Distribution to Maximize Energy Yield</t>
  </si>
  <si>
    <t>[249] Qingyao Q. et. al.-Hybrid method for building energy consumption prediction based on limited data</t>
  </si>
  <si>
    <t>[278] Tahir A.Z. et al-Review of Multi-Agent Micro-Grid Systems</t>
  </si>
  <si>
    <t>[64] Bombay B, et. al.,  Analysis of torsional stress and fatigue of turbine-generator shafts during islanding</t>
  </si>
  <si>
    <t>[144] Ameen Ghoor et. al.,  Design of Adaptive Overcurrent Protection Scheme for a Grid-Integrated Solar PV Microgrid</t>
  </si>
  <si>
    <t>[166] Jonas Idoko et. al.,  Design of Automatic Solar Tracking System Prototype to Maximize Solar Energy Extraction</t>
  </si>
  <si>
    <t>[207] Elvis T. et. al.-Improvement of Grey System Model Using Particle Swarm Optimization</t>
  </si>
  <si>
    <t>[251] Siyanda N. et. al.-Sizing and Locating Shunt Capacitors in a Voltage Constrained South African Distribution Network</t>
  </si>
  <si>
    <t xml:space="preserve">[176] Beatrice Kamau, Electric Matatus in Nairobi </t>
  </si>
  <si>
    <t>[65] Paul Musyoka et. al.,  Optimal Load Shedding Scheme for a Model Renewable Energy Micro-Grid</t>
  </si>
  <si>
    <t>[154] Olugbenga Aluko et. al.,  A Clean and Renewable Energy-Utility Solution in Nigeria</t>
  </si>
  <si>
    <t>[167] Andre Zau et. al.,  Review of  Battery Management Strategy in  Hybrid Lead-Acid-Lithium-Ion Energy Storage System for Transport Vehicles</t>
  </si>
  <si>
    <t>[216] Oluleke B. et. al. -On Energy Efficiency of Sustainable Renewable Microgrids for Off-Grid Electrification</t>
  </si>
  <si>
    <t>[254] Paul O. et. al.-Kruskal’s Algorithm, Vogel’s Approximation and Modified Distribution Methods for the Design of Optimal Electrical Networks in the Democratic Republic of Congo</t>
  </si>
  <si>
    <r>
      <rPr>
        <sz val="11"/>
        <color rgb="FFFFFFFF"/>
        <rFont val="Calibri"/>
        <family val="2"/>
      </rPr>
      <t xml:space="preserve">Will it Really Work? </t>
    </r>
    <r>
      <rPr>
        <i/>
        <sz val="11"/>
        <color rgb="FFFFFFFF"/>
        <rFont val="Calibri"/>
        <family val="2"/>
      </rPr>
      <t xml:space="preserve">Really?
</t>
    </r>
    <r>
      <rPr>
        <i/>
        <sz val="11"/>
        <color rgb="FFFFFFFF"/>
        <rFont val="Calibri"/>
        <family val="2"/>
      </rPr>
      <t>Simulation &amp; design software for micro-grids</t>
    </r>
    <r>
      <rPr>
        <sz val="11"/>
        <color rgb="FFFFFFFF"/>
        <rFont val="Calibri"/>
        <family val="2"/>
      </rPr>
      <t xml:space="preserve">
Presenter
 Peter Lilienthal
Founder HOMER Energy
Global Microgrid LEAD
Underwriter Laboraties</t>
    </r>
  </si>
  <si>
    <t>[177] Mary Ahuna et. al.,  Pylon Anti-Vandalism Monitoring System using Machine Learning Approach</t>
  </si>
  <si>
    <t>[66] Abayomi Adebisi et. al.,  Performance Evaluation of a Grid-tied PV System in the East Coast of South Africa</t>
  </si>
  <si>
    <t>[157] Srdan Skok et. al.,  Impact of Electromobility to the Power Distribution System</t>
  </si>
  <si>
    <t>[169] Tshwarelo M, et. al.,  Optimal Placement of Distributed Energy Resources using Particle Swarm Optimization Techniques: A Review</t>
  </si>
  <si>
    <t>[219] Emmanuel F. et. al.-A Model for Predicting Unregulated Energy Usage</t>
  </si>
  <si>
    <t>[256] Abdullateef B. et. al. -Identification of Critical Buses for FACTS Integration into Nigerian Grid</t>
  </si>
  <si>
    <t>[179] Tsepo Sechoala et. al.,   Projection of Electricity Potential through Exploitation of Methane Gas from Landfilled MSW of Lesotho</t>
  </si>
  <si>
    <t>[67] Irene Masenge et. al.,  Hybrid Solar PV-Wind Generation System Coordination Control and Optimization of Battery Energy Storage System for Rural Electrification</t>
  </si>
  <si>
    <t>[158] Sula Ntsaluba et. al.,  Performance and Cost analysis of a Solar PV installation for buildings of Academic Institutions.</t>
  </si>
  <si>
    <t>[171] Oluwagbenga A et. al.,  A mathematical approach to hybrid wind farm modelling</t>
  </si>
  <si>
    <t>[221]Tobiloba S. et. al.-Software for Improved Online Teaching of Power System Analysis for Undergraduates</t>
  </si>
  <si>
    <t>[260] Abdullateef B. et. al.Optimal Placement of Single and Multiple FACTS Controllers Using Genetic Algorithm</t>
  </si>
  <si>
    <t>[183] Anuradha S, et. al.,  Design And Analysis Of Grid-Connected PhotoVoltaic System By Using Different PWM Techniques For Inverter Control</t>
  </si>
  <si>
    <t>[75] Bonginkosi A T, et. al.,  Service Life Estimation of Photovoltaic Plant Transformers under Non-Linear Loads</t>
  </si>
  <si>
    <t>[172] Enock Chambile et. al.,  Grid Electricity Generation Systems Comparisons using the Life Cycle Carbon Emission Inventory</t>
  </si>
  <si>
    <t>[222] Omowunmi M.L. et. al.-A Review of Energy and Gender Poverty Nexus in South Africa</t>
  </si>
  <si>
    <t>[266] Matija P. et. al.-Modeling the impact of power generation on the water sector in the North, Eastern and Central African Power Pools</t>
  </si>
  <si>
    <r>
      <rPr>
        <sz val="11"/>
        <color rgb="FFFFFFFF"/>
        <rFont val="Calibri"/>
        <family val="2"/>
      </rPr>
      <t xml:space="preserve">The Shocking Truth
</t>
    </r>
    <r>
      <rPr>
        <sz val="11"/>
        <color rgb="FFFFFFFF"/>
        <rFont val="Calibri"/>
        <family val="2"/>
      </rPr>
      <t>of its Past, Present &amp; Future
Smart Village Portable Battery Kits (PBKs), SunBlazer, battery charging, ISV future technical directions, low-voltage DC
Presenters: Paul Savage &amp; Wayne Gutschow
ISV Technical Committee</t>
    </r>
  </si>
  <si>
    <t xml:space="preserve"> Break</t>
  </si>
  <si>
    <r>
      <rPr>
        <b/>
        <u/>
        <sz val="14"/>
        <color rgb="FF0000FF"/>
        <rFont val="Arial"/>
        <family val="2"/>
      </rPr>
      <t>Plenary Session</t>
    </r>
    <r>
      <rPr>
        <b/>
        <sz val="14"/>
        <color rgb="FF0000FF"/>
        <rFont val="Arial"/>
        <family val="2"/>
      </rPr>
      <t xml:space="preserve"> (5)</t>
    </r>
  </si>
  <si>
    <t>Smart Village
Session 6</t>
  </si>
  <si>
    <t>Keynote 10 Speaker:  Eng. Erastus K. Mwongera, Chairman, Engineers Board of Kenya
Topic:  Engineers Board of Kenya:  Mission and Vision</t>
  </si>
  <si>
    <r>
      <rPr>
        <sz val="14"/>
        <color rgb="FFFFFFFF"/>
        <rFont val="Calibri"/>
        <family val="2"/>
      </rPr>
      <t>A Learning Affair</t>
    </r>
    <r>
      <rPr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 xml:space="preserve">PES Resource Center
Presenter: Dean Fiorino
IEEE PES eCommerece Product Manager
</t>
    </r>
    <r>
      <rPr>
        <sz val="11"/>
        <color rgb="FFFFFFFF"/>
        <rFont val="Calibri"/>
        <family val="2"/>
      </rPr>
      <t xml:space="preserve">
</t>
    </r>
    <r>
      <rPr>
        <sz val="14"/>
        <color rgb="FFFFFFFF"/>
        <rFont val="Calibri"/>
        <family val="2"/>
      </rPr>
      <t>IEEE Learning Network</t>
    </r>
    <r>
      <rPr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Marguerite Corazza
IEEE Director Cont Educ Prod &amp; Design Svcs</t>
    </r>
  </si>
  <si>
    <t>Q&amp;A for Keynote10</t>
  </si>
  <si>
    <r>
      <rPr>
        <sz val="14"/>
        <rFont val="Calibri"/>
        <family val="2"/>
      </rPr>
      <t xml:space="preserve">A Look from Afar
</t>
    </r>
    <r>
      <rPr>
        <sz val="11"/>
        <color rgb="FF000000"/>
        <rFont val="Calibri"/>
        <family val="2"/>
      </rPr>
      <t xml:space="preserve">
</t>
    </r>
    <r>
      <rPr>
        <i/>
        <sz val="11"/>
        <rFont val="Calibri"/>
        <family val="2"/>
      </rPr>
      <t xml:space="preserve">Monitoring and Evaluation of Off-grid Energy
Systems in Developing Countries </t>
    </r>
    <r>
      <rPr>
        <sz val="11"/>
        <color rgb="FF000000"/>
        <rFont val="Calibri"/>
        <family val="2"/>
      </rPr>
      <t xml:space="preserve">
Presenter: Delphin Mukira - The Maa Trust
</t>
    </r>
    <r>
      <rPr>
        <i/>
        <sz val="11"/>
        <rFont val="Calibri"/>
        <family val="2"/>
      </rPr>
      <t>Micro-grids Pre-feasibility Toolkit</t>
    </r>
    <r>
      <rPr>
        <sz val="11"/>
        <color rgb="FF000000"/>
        <rFont val="Calibri"/>
        <family val="2"/>
      </rPr>
      <t xml:space="preserve">
Robert C. Nutter MS, PE LEED Green Associate
IEEE SESDC Micro-grids Task Force Lead</t>
    </r>
  </si>
  <si>
    <t>Industry Session and ISV Sessions</t>
  </si>
  <si>
    <r>
      <t xml:space="preserve">Industry session #4  </t>
    </r>
    <r>
      <rPr>
        <b/>
        <u/>
        <sz val="14"/>
        <color rgb="FFC00000"/>
        <rFont val="Arial"/>
        <family val="2"/>
      </rPr>
      <t>AMOTECH - ELSPEC</t>
    </r>
  </si>
  <si>
    <r>
      <rPr>
        <b/>
        <sz val="14"/>
        <color rgb="FF800000"/>
        <rFont val="Arial"/>
        <family val="2"/>
      </rPr>
      <t>The Influence of Photovoltaic Systems on Power Quality</t>
    </r>
    <r>
      <rPr>
        <sz val="14"/>
        <color rgb="FF000000"/>
        <rFont val="Arial"/>
        <family val="2"/>
      </rPr>
      <t xml:space="preserve">
Speakers:   Njeri Gachanja, Amotech Africa and Asaf Laifer, Elspec Ltd. </t>
    </r>
  </si>
  <si>
    <r>
      <rPr>
        <sz val="14"/>
        <rFont val="Calibri"/>
        <family val="2"/>
      </rPr>
      <t>Add to your Toolkit</t>
    </r>
    <r>
      <rPr>
        <sz val="11"/>
        <color rgb="FF000000"/>
        <rFont val="Calibri"/>
        <family val="2"/>
      </rPr>
      <t xml:space="preserve">
</t>
    </r>
    <r>
      <rPr>
        <i/>
        <sz val="11"/>
        <rFont val="Calibri"/>
        <family val="2"/>
      </rPr>
      <t>How to measure tangible business/project impact</t>
    </r>
    <r>
      <rPr>
        <sz val="11"/>
        <color rgb="FF000000"/>
        <rFont val="Calibri"/>
        <family val="2"/>
      </rPr>
      <t xml:space="preserve">
Presenter: Tim Sparkman
Managing Partner, The Canopy Lab</t>
    </r>
  </si>
  <si>
    <r>
      <rPr>
        <sz val="14"/>
        <color rgb="FFFFFFFF"/>
        <rFont val="Calibri"/>
        <family val="2"/>
      </rPr>
      <t>"Micro Grid Deployment via Eco Tourism"</t>
    </r>
    <r>
      <rPr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A success story from the Himalayas
Presenters: Paras Loomba &amp; Jaideep Bansal
Global Himalayan Expedition</t>
    </r>
  </si>
  <si>
    <t>Technical papers &amp; Technial Tour</t>
  </si>
  <si>
    <t>Smart Village
Session 7</t>
  </si>
  <si>
    <t>[192] Nathan S, et. al. - Experimental investigation of incremental conductance-based MPPT for PV arrays</t>
  </si>
  <si>
    <t>[76] Ryan Gilbert et. al. - A Feasibility Study on Optimal RES Microgrid Design for Rand West Municipality</t>
  </si>
  <si>
    <t>[230] Samson Obu S et. al. - Benefits of Electric Vehicle as Mobile Energy Storage System</t>
  </si>
  <si>
    <t>[252] Olugbenga Aluko et. al. - A Review of the Control System Roles in Integrating Renewable Energy into the National Grid</t>
  </si>
  <si>
    <t>[226] Isaiah A. et. al. - Evaluation Technique for Critical Nodes Identification in an Electrical Power Grid</t>
  </si>
  <si>
    <t>[270] Amankwah E. et. al. - Biometric Class Attendance Register</t>
  </si>
  <si>
    <r>
      <t xml:space="preserve">Three Pillars to Success
</t>
    </r>
    <r>
      <rPr>
        <i/>
        <sz val="11"/>
        <rFont val="Calibri"/>
        <family val="2"/>
      </rPr>
      <t>Seeking ISV Support for your Project</t>
    </r>
    <r>
      <rPr>
        <sz val="11"/>
        <color rgb="FF000000"/>
        <rFont val="Calibri"/>
        <family val="2"/>
      </rPr>
      <t xml:space="preserve">
Presenters: Dr. Dave Kankam
&amp; Dr. Avoki Omekanda</t>
    </r>
  </si>
  <si>
    <t>[198] Satish Kumar P, et. al. - Design and Development of Hybrid Wind–Solar–Battery Power Generation System using SVPWM Based Multilevel Inverter for Grid Connected Application</t>
  </si>
  <si>
    <t>[83] Terry Chekpania et. al. - Particle Swarm Optimized Power Grid Frequency Stability Control Scheme in the Presence of Wind Energy Sources.</t>
  </si>
  <si>
    <t>[232] Bemdoo Saka et. al. - Distributed Energy System in Nigeria: Potentials, Technologies, Benefits and Challenges</t>
  </si>
  <si>
    <t>[255] Yekini S M. et. al. - Application of Solar Energy Technologies in Nigeria: Overview of Significant Issues and Challenges</t>
  </si>
  <si>
    <t>[234] Donald S. et. al. - Analysis of Water Treatment Plant Reliability Through WASRI Technique</t>
  </si>
  <si>
    <t>[275] Stephen A. et. al. - Intelligent Energy Management Device for Energy Conservation in Air-conditioners</t>
  </si>
  <si>
    <t>[212] Felicidade Garcia et. al. - Access to Efficient and Sustainable Energy: Case of Madagascar</t>
  </si>
  <si>
    <t>[86] Katleho Moloi et. al. - Optimal Location of DGs Into the Power Distribution Grid for Voltage and Power Improvement</t>
  </si>
  <si>
    <t>[236] Kwabena O S et. al. - An improved P&amp;O MPPT algorithm under partial shading conditions</t>
  </si>
  <si>
    <t>[258] Michael Rainey et. al. - Load Modelling Effects on Power System Inertia Response</t>
  </si>
  <si>
    <t>[235] Jorge A. et. al. - Falling Consumption and Demand for Electricity in South Africa - A Blessing and a Curse</t>
  </si>
  <si>
    <t>[277] Sambu K. et. al. - A Case Study for Solar PV Powered Cooling System in Lagos, Nigeria</t>
  </si>
  <si>
    <r>
      <rPr>
        <sz val="11"/>
        <color rgb="FFFFFFFF"/>
        <rFont val="Calibri"/>
        <family val="2"/>
      </rPr>
      <t xml:space="preserve">Mobilizing Resources
for Fund Development
</t>
    </r>
    <r>
      <rPr>
        <sz val="11"/>
        <color rgb="FFFFFFFF"/>
        <rFont val="Calibri"/>
        <family val="2"/>
      </rPr>
      <t xml:space="preserve">
Presenter:  Dr. Saumya Arora
Fundraise For Good
Nonprofit consultant enabling
social impact organizations</t>
    </r>
  </si>
  <si>
    <t>[213] Likonge Makai et. al. - Modeling of a Cost-Effective Implementation and Utilization Scheme for Micro-Hybrid Plants in Rural Areas: A case of Mayukwayukwa, Zambia.</t>
  </si>
  <si>
    <t>[87] Madalitso Chikumbanje et. al. - Enhancing electricity network efficiency in sub-Saharan Africa through optimal integration of minigrids and the main grid</t>
  </si>
  <si>
    <t>[237] Arouna Oloulade et. al. - Technical-ecological optimization of the operation of a multi-source electrical system injecting into a distribution network using Homer software and genetic algorithms</t>
  </si>
  <si>
    <t>[261] Julio F C A. et. al. - Electric Transportation by a solar vehicle for extreme conditions in the highlands above 3800 masl.</t>
  </si>
  <si>
    <t>[238] Joe O. et. al. - Generation System Expansion Planning Using Loss of Load Expectation Criterion</t>
  </si>
  <si>
    <t>[187] Charles A. - High Power Microstrip Non-Foster Class E GaN HEMT Amplifier</t>
  </si>
  <si>
    <t>[220] Oluwagbenga A et. al. - Improving the dynamic performance of a grid connected fixed speed wind farm using a variable speed wind system</t>
  </si>
  <si>
    <t>[92] Oladimeji J Ayamolowo - Short-term Solar Irradiance Evaluation and Modeling of a Hybrid Distribution Generation System for a typical Nigeria University</t>
  </si>
  <si>
    <t>[243] Lukman A A., et. al. - In-Vehicle Traffic Accident and Road Sides Barrier Detection and Alerting System Using Distance-Time Based Parameters and Radar Range Algorithm</t>
  </si>
  <si>
    <t>[264] Kufre E. Jack et. al. - Development of an IoT-Enabled-Dynamic Master Controller Model for the Integrated Afikpo Metropolitan Power Monitoring and Control System</t>
  </si>
  <si>
    <t>[240] Samuel F. et. al. - A Mitigation Concept for Energy-Demand Based Carbon Footprint in a University Campus</t>
  </si>
  <si>
    <t>[285] Ye-Obong U. et. al. - Blackout and Black Start Analysis for Improved Power System Resilience: The African Experience</t>
  </si>
  <si>
    <r>
      <rPr>
        <i/>
        <sz val="11"/>
        <rFont val="Calibri"/>
        <family val="2"/>
      </rPr>
      <t>Technical Tour</t>
    </r>
    <r>
      <rPr>
        <sz val="11"/>
        <color rgb="FF000000"/>
        <rFont val="Calibri"/>
        <family val="2"/>
      </rPr>
      <t xml:space="preserve">
Microgrids &amp; Farm School
</t>
    </r>
    <r>
      <rPr>
        <sz val="11"/>
        <color rgb="FF000000"/>
        <rFont val="Calibri"/>
        <family val="2"/>
      </rPr>
      <t>Presenters: Kanjo Etienne Shey
&amp; Ngeh Ernest Bah
 of TBF/IA - Cameroon</t>
    </r>
  </si>
  <si>
    <t>[95] Ralf Bucher - Eliminating energy poverty in Africa by integrating top-down and bottom-up electrification concepts, i.e. cross-border backbone networks &amp; solar-hybrids</t>
  </si>
  <si>
    <t>[245] Khaled Al-Maitah et. al. - Wide Area Protection Scheme for Active Distribution Network Aided μPMU</t>
  </si>
  <si>
    <t>[274] Sudipta Mukherjee et. al. - Enhancing Efficiency of PMA Standard Wireless Mobile Charging System in Automobiles by  incorporating state-of-the-art Wide Bandgap Switch</t>
  </si>
  <si>
    <t>[241] Stephen B. et. al. - An Energy Audit Approach Towards Mitigating Power Infrastructural Dearth in Nigeria Universities: ABUAD as a Case Study</t>
  </si>
  <si>
    <t>[59] Detlef W.- Thermoplastic Insulation System for Power Cables</t>
  </si>
  <si>
    <t>[98] Mengesha M.W. et. al. - Optimal Solar field and Thermal Storage Sizing in Hybrid Solar Biomass Cogeneration Plant</t>
  </si>
  <si>
    <t>[250] Onyekachi O N. et. al. - Natural dye sensitized solar cell onversion efficiency enhancement:  A review</t>
  </si>
  <si>
    <t>[284] Milkias B. - DC Link Voltage and Power Flow Control of a Doubly Fed Induction Generator in Wind Power System</t>
  </si>
  <si>
    <t>[246] Dawit G. et. al. - Energy System Modeling Tools: Review and Comparison in the Context of Developing Countries</t>
  </si>
  <si>
    <t>Simulive Text Chat
Q&amp;A Session with Technical Tour presenters</t>
  </si>
  <si>
    <r>
      <rPr>
        <b/>
        <sz val="11"/>
        <rFont val="Calibri"/>
        <family val="2"/>
      </rPr>
      <t>ISVx</t>
    </r>
    <r>
      <rPr>
        <b/>
        <sz val="11"/>
        <rFont val="Calibri"/>
        <family val="2"/>
      </rPr>
      <t xml:space="preserve"> Meet the Entrepreneurs</t>
    </r>
  </si>
  <si>
    <r>
      <t xml:space="preserve">ISVx </t>
    </r>
    <r>
      <rPr>
        <b/>
        <i/>
        <sz val="11"/>
        <rFont val="Calibri"/>
        <family val="2"/>
      </rPr>
      <t>Meet the Entrepreneurs</t>
    </r>
    <r>
      <rPr>
        <sz val="11"/>
        <color rgb="FF000000"/>
        <rFont val="Calibri"/>
        <family val="2"/>
      </rPr>
      <t xml:space="preserve"> - Video Award Ceremony
$500 Prize Competition
Viewing of 5 Short-Form Videos with introductions of the video producers</t>
    </r>
  </si>
  <si>
    <t>Q&amp;A ISVx Meet the Entrepreneurs - Host: Mike Wilson</t>
  </si>
  <si>
    <t>Closing
PAC 2021</t>
  </si>
  <si>
    <r>
      <rPr>
        <b/>
        <u/>
        <sz val="15"/>
        <rFont val="Calibri"/>
        <family val="2"/>
      </rPr>
      <t xml:space="preserve">Official Conference Closing
</t>
    </r>
    <r>
      <rPr>
        <sz val="11"/>
        <color rgb="FF000000"/>
        <rFont val="Calibri"/>
        <family val="2"/>
      </rPr>
      <t xml:space="preserve">
Announcement    </t>
    </r>
    <r>
      <rPr>
        <b/>
        <sz val="11"/>
        <color rgb="FF006600"/>
        <rFont val="Calibri"/>
        <family val="2"/>
      </rPr>
      <t>IEEE PES/IAS PowerAfrica 2021 Conference</t>
    </r>
    <r>
      <rPr>
        <sz val="11"/>
        <color rgb="FF006600"/>
        <rFont val="Calibri"/>
        <family val="2"/>
      </rPr>
      <t>, Nairobi, Kenya</t>
    </r>
    <r>
      <rPr>
        <sz val="11"/>
        <color rgb="FF000000"/>
        <rFont val="Calibri"/>
        <family val="2"/>
      </rPr>
      <t xml:space="preserve">    Limo Eliud, General Chair 2020 &amp; 2021
Request-for-Proposals for  </t>
    </r>
    <r>
      <rPr>
        <b/>
        <sz val="11"/>
        <color rgb="FF006600"/>
        <rFont val="Calibri"/>
        <family val="2"/>
      </rPr>
      <t>future 2022 &amp; 2023 IEEE PES/IAS PowerAfrica Conferences</t>
    </r>
    <r>
      <rPr>
        <sz val="11"/>
        <color rgb="FF000000"/>
        <rFont val="Calibri"/>
        <family val="2"/>
      </rPr>
      <t xml:space="preserve">    Dr. Henry Louie, Steering Committee Chair</t>
    </r>
  </si>
  <si>
    <t>ISV
Session</t>
  </si>
  <si>
    <r>
      <t xml:space="preserve">ISV Delegate Networking - FAREWELL
Open "Happy Hour" Discussion 
</t>
    </r>
    <r>
      <rPr>
        <sz val="12"/>
        <rFont val="Calibri"/>
        <family val="2"/>
      </rPr>
      <t>Moderator: Mike Wilson</t>
    </r>
  </si>
  <si>
    <t>DAY 3: Thursday 27 August 2020</t>
  </si>
  <si>
    <t>Technical papers</t>
  </si>
  <si>
    <t>Smart Village
Session 2</t>
  </si>
  <si>
    <t>[96] Chukwuemeka C. et al. - Utilisation of FACTS Devices in the Nigerian Transmission Grid</t>
  </si>
  <si>
    <t>[22] James Muruiki et. al. - A modal analysis of a two area system integrated with wind power through a VSC-HVDC system for small-signal stability improvement.</t>
  </si>
  <si>
    <t>[93] Joseph A. et al. - Generation System Adequacy Assessment Using Analytical Technique</t>
  </si>
  <si>
    <t>[201] Wenhao X. - Step-up Ladder Resonant Switched-Capacitor Converters with Full-Range Regulation</t>
  </si>
  <si>
    <t>[47] Julius K. et. al. - Security Constrained MODGTEP using Adaptive Hybrid Meta-heuristic Approach</t>
  </si>
  <si>
    <t>[82] Shafiqa K. et. al.-Assessing the Techno-economic Feasibility of eCook Deployment on a Rural Mini-grid in Malawi</t>
  </si>
  <si>
    <t>Update 7
Future Generations University
Vietnam</t>
  </si>
  <si>
    <t>[97] Elutunji B. et al. - Modeling and Analysis of Standalone Inverter-Based Microgrid with Grid-Supporting Voltage-Source Control under Changing Load</t>
  </si>
  <si>
    <t>[24] Ntombifuthi Ngwenya et. al. - Switching Transient Analysis of Capacitor Coupled Substation (CCS)</t>
  </si>
  <si>
    <t>[100] Abel A. et al. - On the Prediction of Feeder Trip Profile of Power System Network using Artificial Neural Network</t>
  </si>
  <si>
    <t>[205] Amritansh S. - Design and Analysis of A Robust High Density Buck-Wireless Power Transfer System</t>
  </si>
  <si>
    <t>[51] Ye-Obong U. et. al. - Blackout and Black Start Analysis for Improved Power System Resilience: The African Experience</t>
  </si>
  <si>
    <t>[102] Isaac O. et. al. - Investigation of Voltage Stability for Transmission Network with High Penetration of Wind Energy Sources</t>
  </si>
  <si>
    <t>Update 8
Renewable Energy Innovators
Cameroon</t>
  </si>
  <si>
    <t>[126] Sindi N. et al. - The implementation of smart meters for electric grid improvements and reliable power flow data on electrical power distribution networks</t>
  </si>
  <si>
    <t>[26] Thamsanqa G. M. et. al. - Maximum Power Point Tracking for Solar Laptop Chargers</t>
  </si>
  <si>
    <t>[137] Andrew S. et al. - Resistivity of Surface Materials for Substation Earthing</t>
  </si>
  <si>
    <t>[206] M. Karthick - Electric Hover Board</t>
  </si>
  <si>
    <t>[56] Vincent B. et. al. - Electricity consumption modeling and medium-term forecasting based on grouped grey model, GGM(1,1)</t>
  </si>
  <si>
    <t>[116] Isaac O. et. al. - Policy Review of Impact of  Distributed Generation on Power Quality</t>
  </si>
  <si>
    <t>Update 9
Seva Bharati
India</t>
  </si>
  <si>
    <t>[140] Yona A. et al. - Enhancing Communication Network Availability for Secondary Distribution Power Grid Management</t>
  </si>
  <si>
    <t>[36] Adeyinka A. et. al. - Grid integration of wind energy: The South African challenge</t>
  </si>
  <si>
    <t>[139] Uma U. - An Adaptive Distance Protection Scheme for High Varying Fault Resistances</t>
  </si>
  <si>
    <t>[215] Mpho L.- Towards Performance Enhancement of Lead-Acid Battery for modern Transport Vehicles</t>
  </si>
  <si>
    <t>[60] Samwel O. et. al. -S TATCOM Application for Grid Dynamic Voltage Regulation: A Kenyan Case Study</t>
  </si>
  <si>
    <t>[120] Deo G. et. al. - Energy Efficiency for Residential, Commercial and Industrial application</t>
  </si>
  <si>
    <t xml:space="preserve">Update 10
Shaybis Nigeria Limited
Nigeria </t>
  </si>
  <si>
    <t>[142] Yifu D. et al. - Model Predictive Control for Grid-ready Microgrids in developing countries</t>
  </si>
  <si>
    <t>[37] Gatachew Bekele et al. - Distribution Transformer Failure Study and Solution Proposal in Ethiopia</t>
  </si>
  <si>
    <t>[180] Deba M. et al. - Transformer Dielectric Liquid: A Review</t>
  </si>
  <si>
    <t>[248] Heman S. - Thermal model and disturbance co-identification using optimization and filtering techniques</t>
  </si>
  <si>
    <t>[62] Alycia L. et. al. - Geospatial Clustering and Network Design for Rural Electrification in Africa</t>
  </si>
  <si>
    <t>[122] Elutunji B. et. al. - South Africa Electricity Supply System: The Past, Present and The Future</t>
  </si>
  <si>
    <t>Update 11
Torchbearer Foundation
Cameroon</t>
  </si>
  <si>
    <t>[145] Vinny M. et al. - Review of switching and control techniques of solar microgrids</t>
  </si>
  <si>
    <t>[23] Jyh-Cherng Gu et. al. - Application of Feature Selection and Neural Network to the Forecasting of Ultra-Short-Term Photovoltaic Power Generation</t>
  </si>
  <si>
    <t>[208] Emmanuel F. et al. - Wavelet Analysis and Neural Network Scheme for Predicting Transient Stability Status</t>
  </si>
  <si>
    <t>[73] Daniel Z. et. al. - Learning from Failure: A Case Study of Repairing a Pico-hydropower System in Rwanda</t>
  </si>
  <si>
    <t>[123] Jacquelynne H. et. al. - Use of Multiple Linear Regression Techniques to Predict Energy Storage Systems' Total Capital Costs and Life Cycle Costs</t>
  </si>
  <si>
    <t>Update 12
The Maa Trust
Kenya</t>
  </si>
  <si>
    <t>[146] Derek N. et al. - Demand Side Energy Management and Customer Behavioral Response in a Rural Islanded Microgrid</t>
  </si>
  <si>
    <t>[35] Samson Obu et. al. - Benefits of Electric Vehicle as Mobile Energy Storage System</t>
  </si>
  <si>
    <t>[244] Andris S. et al. - Overcurrent Protection of a Stand-alone Microgrid with Static and Rotational Generators: Case Study of Tsumkwe Microgrid</t>
  </si>
  <si>
    <t>[79] Precious K. et. al. - Design of an Automatic Hybrid Water Heating System</t>
  </si>
  <si>
    <t>[107] Emmanuel M. et. al. - Development and Analysis of Rwanda’s future Energy Scenarios  as input for long-term regulated investment  in electricity systems planning</t>
  </si>
  <si>
    <t>Update 13
1000 Hills Honey
Rwanda</t>
  </si>
  <si>
    <t>Simulive Text Chat
Q&amp;A Session for Entrepreneurs 7-13</t>
  </si>
  <si>
    <r>
      <rPr>
        <b/>
        <u/>
        <sz val="14"/>
        <color rgb="FF0000FF"/>
        <rFont val="Arial"/>
        <family val="2"/>
      </rPr>
      <t>Plenary Session</t>
    </r>
    <r>
      <rPr>
        <b/>
        <sz val="14"/>
        <color rgb="FF0000FF"/>
        <rFont val="Arial"/>
        <family val="2"/>
      </rPr>
      <t xml:space="preserve"> (3)</t>
    </r>
  </si>
  <si>
    <t>Keynote 6 Speaker: Vincent Kaabunga, Chair, IEEE Africa Council
Topic:  IEEE on the March in Africa</t>
  </si>
  <si>
    <t>Keynote 7 Speakers:  Dr. Sreevas Sahasranamam and Mr. Abhik Banerji
 IEEE Humanitarian Activities
Assessment Practicum: The Purpose and Practice of Assessment</t>
  </si>
  <si>
    <t>Q&amp;A for Keynotes 6 and 7</t>
  </si>
  <si>
    <t>Smart Village
Session 3</t>
  </si>
  <si>
    <t>[151] Linus A. et al. - Model Predictive Control-Adaptive Neuro-Fuzzy Inference System Control Strategies for Photovoltaic-Wind Microgrid: Feasibility Review</t>
  </si>
  <si>
    <t>[38] Bukola B. B., et. al. - Voltage Stability Analysis and Improvement of Power System With Increased SCIG-based Wind System Integration</t>
  </si>
  <si>
    <t>[111] Naomi Ntahmbi et. al. - Integrated Load and Renewable Energy Forecasting in Micro-Grid Power Supply</t>
  </si>
  <si>
    <t>[257] Isaiah A. et a - Performance Evaluation of Voltage Stability Indices for a Static Voltage Collapse Prediction</t>
  </si>
  <si>
    <t>[125] Agnes R. et. al. - Application of occupancy-interlinked inhabitant behavior variables for improved energy and load profiles modeling</t>
  </si>
  <si>
    <t>Where Do We Go from Here?
Advanced Microgrid Design
Operation, Maintenance, Expansion
Lecturer: Dr. Henry Louie
Associate Professor
Electrical and Computer Engineering
Seattle University</t>
  </si>
  <si>
    <t>[155] Elizabeth Y. et al. - Load Profile Prediction Using Customer Characteristics</t>
  </si>
  <si>
    <t>[41] Uche C Ogbuefi. et. al. - Stand Alone Solar System: A Viable Option  For Electricity</t>
  </si>
  <si>
    <t>[114] Olusayo et. al. - Renewable DGs' Uncertainty Modelling: A Survey</t>
  </si>
  <si>
    <t>[265] Emmanuel F. et al. - Inter-Turn Fault Detection Using Wavelet Analysis and Adaptive Neuro- Fuzzy Inference System</t>
  </si>
  <si>
    <t>[160] Obindah G. et. al. - Energy Intensity and Economic Growth in Selected West African Countries</t>
  </si>
  <si>
    <t>[156] Prinavin P. et al. - Experimental Setup for a Small-Scale Domestic PV System</t>
  </si>
  <si>
    <t>[44] Joseph Karanja et. al. - Optimal Battery Location for Minimizing the Total Cost of Generation in a Power System</t>
  </si>
  <si>
    <t>[121] Hannibal Tesfahunegn et. al. - Integrating Decentralized Renewable Energy for Least-Cost, Universal Electrification in Uganda</t>
  </si>
  <si>
    <t>[267] Gideon D. et al. - Neural Network Based Transformer Incipient Fault Detection Technique</t>
  </si>
  <si>
    <t>[175] Obindah G. et. al. - Meta-Analysis of Electricity Pricing in West Africa</t>
  </si>
  <si>
    <t>[161] Dion N. et al. - Packet Analysis of DNP3 protocol over TCP/IP at an Electrical Substation Grid modelled in OPNET</t>
  </si>
  <si>
    <t>[45] P. Manditereza - Rocof enhancement using synchronous condensers in systems integrated with renewable energy sources</t>
  </si>
  <si>
    <t>[130] Benson O O,et. al. - Developing an Environmental Decision Making Model for Optimal Solar and Wind Energy Utilization</t>
  </si>
  <si>
    <t>[268] Desmond H. et al. - Detection of Inter-Turn Faults in Transformers Using Continuous Wavelet Transform and Convolutional Neural Network</t>
  </si>
  <si>
    <t>[185] Victor A. et. al. - The Insight and Foresight of the Nigerian Power Transmission System: An overview.</t>
  </si>
  <si>
    <t>[174] Oluleke B. et al. - High-Bandwidth Distributed Virtual-Inertia Converters for AC Microgrids</t>
  </si>
  <si>
    <t>[52] Ahmaed E E., et al. - 1D Si P-N Junction with Organic Materials and Transparent conductive oxides (TCOs) Alternatives</t>
  </si>
  <si>
    <t>[101] Isaac Otchere et. al. - Adaptive PI-GA Based Technique for Automatic Generation Control with Renewable Energy Integration</t>
  </si>
  <si>
    <t>[269] Joniff W. et al. - IEC61850 standard-based motor protection scheme</t>
  </si>
  <si>
    <t>[190] Abraham K. et. al. - Short-Term Load Forecasting for Commercial Buildings Using 1D Convolutional Neural Networks</t>
  </si>
  <si>
    <t>[227] Khaled A. et al. - Demand Response-Based Voltage Regulation in  Distribution Networks</t>
  </si>
  <si>
    <t>[39] Bonginkosi A T., et. al. - Step-Up Transformers for Solar PV Plants: Load Loss Estimation under Harmonic Conditions</t>
  </si>
  <si>
    <t>[109] Adedayo A. et. al. - Optimal design of conductive and inductive charging system for bus rapid transit network</t>
  </si>
  <si>
    <t>[272] Julio F.C.A. et al. - Power Quality Improvement with SVC in a Power System of 220kV</t>
  </si>
  <si>
    <t>[193] Qingyao Q. et. al. - Predicting building energy consumption based on meteorological data</t>
  </si>
  <si>
    <t>[242] Lukman A.A. et al. - Modeling and Implementation of Smart Home and Self-control Window using FPGA and Petri Net</t>
  </si>
  <si>
    <t>[40] Bonginkosi A T. et. al. - Total Ownership Cost Evaluation for Transformers within Solar Power Plants</t>
  </si>
  <si>
    <t>[108] Richard Cartland et. al. - Analysis of the development and installations of renewable energy-based mini-grids: Case study Uganda</t>
  </si>
  <si>
    <t>[283] Sydney K.Z. et al. - Impact of Tropical Cyclone Idai on the Southern African Electric Power Grid</t>
  </si>
  <si>
    <t>[195] Nnachi G. et. al. - Modeling and simulation of conveyor belt for energy efficiency studies</t>
  </si>
  <si>
    <t>A New Approach
ISVx Educational Program
Presenters: Dr. David Lansdale
&amp; Dr. Pali Singha</t>
  </si>
  <si>
    <t>Panel</t>
  </si>
  <si>
    <r>
      <rPr>
        <b/>
        <u/>
        <sz val="11"/>
        <color rgb="FF0000FF"/>
        <rFont val="Arial"/>
        <family val="2"/>
      </rPr>
      <t>Panel #3</t>
    </r>
    <r>
      <rPr>
        <b/>
        <sz val="11"/>
        <color rgb="FF0000FF"/>
        <rFont val="Arial"/>
        <family val="2"/>
      </rPr>
      <t xml:space="preserve">: </t>
    </r>
    <r>
      <rPr>
        <b/>
        <i/>
        <sz val="12"/>
        <color rgb="FF0000FF"/>
        <rFont val="Arial"/>
        <family val="2"/>
      </rPr>
      <t>"Electrical Safety &amp; Standards"</t>
    </r>
    <r>
      <rPr>
        <b/>
        <sz val="11"/>
        <color rgb="FF0000FF"/>
        <rFont val="Arial"/>
        <family val="2"/>
      </rPr>
      <t xml:space="preserve"> 
</t>
    </r>
    <r>
      <rPr>
        <b/>
        <u/>
        <sz val="11"/>
        <color rgb="FF0000FF"/>
        <rFont val="Arial"/>
        <family val="2"/>
      </rPr>
      <t>Organizers</t>
    </r>
    <r>
      <rPr>
        <b/>
        <sz val="11"/>
        <color rgb="FF0000FF"/>
        <rFont val="Arial"/>
        <family val="2"/>
      </rPr>
      <t>: Daleep Mohla and John Nelson
Speakers:  Daleep Mohla, John Nelson, Daryl Ray Crow, Geisel Custodio, Yabicha Oche Shibia, Avoki Omekanda</t>
    </r>
  </si>
  <si>
    <t>Panel Disucssion</t>
  </si>
  <si>
    <t>Plenary and ISV Sessions</t>
  </si>
  <si>
    <r>
      <rPr>
        <b/>
        <u/>
        <sz val="14"/>
        <color rgb="FF0000FF"/>
        <rFont val="Arial"/>
        <family val="2"/>
      </rPr>
      <t>Plenary Session</t>
    </r>
    <r>
      <rPr>
        <b/>
        <sz val="14"/>
        <color rgb="FF0000FF"/>
        <rFont val="Arial"/>
        <family val="2"/>
      </rPr>
      <t xml:space="preserve"> (4)</t>
    </r>
  </si>
  <si>
    <t>Smart Village
Session 4</t>
  </si>
  <si>
    <t>Keynote 8 Speaker:  Prof. Imed Ben Dhaou
Topic:  Internet of Things Technologies for the Smart Grid</t>
  </si>
  <si>
    <r>
      <rPr>
        <sz val="14"/>
        <rFont val="Calibri"/>
        <family val="2"/>
      </rPr>
      <t>Chasing Rainbow's Pot-O-Gold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
Funding opportunities outside of IEEE 
</t>
    </r>
    <r>
      <rPr>
        <sz val="11"/>
        <color rgb="FF000000"/>
        <rFont val="Calibri"/>
        <family val="2"/>
      </rPr>
      <t>PANEL</t>
    </r>
    <r>
      <rPr>
        <sz val="11"/>
        <color rgb="FF000000"/>
        <rFont val="Calibri"/>
        <family val="2"/>
      </rPr>
      <t xml:space="preserve">
Moderator: Monica Labiche Brown</t>
    </r>
  </si>
  <si>
    <t>Keynote 9 Speakers:  Ian Baring-Gould, Eric Lockhart and Tim Reber, National Renewable Energy Laboratory, USA
Topic:  Power System Transformation and the Evolving Minigrid</t>
  </si>
  <si>
    <t>Q&amp;A for Keynotes 8 and 9</t>
  </si>
  <si>
    <r>
      <rPr>
        <sz val="14"/>
        <rFont val="Calibri"/>
        <family val="2"/>
      </rPr>
      <t>Entrepreneurship Ain't Easy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Market Identification &amp;
 Business Model Decisions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Presenter: Ken Stauffer
Serial Entrepreneur
Chair, IEEE Entrepreneurship program</t>
    </r>
  </si>
  <si>
    <r>
      <rPr>
        <sz val="14"/>
        <color rgb="FFFFFFFF"/>
        <rFont val="Calibri"/>
        <family val="2"/>
      </rPr>
      <t>Powering Profits</t>
    </r>
    <r>
      <rPr>
        <sz val="11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Productive Uses of Energy
Honey Harvesting, Cold Chain Delivery, 
and other commercial opportunities.
Presenter: Dr. Robin Podmore
Sr. VP ISV Busness Development
Co-Founder ISV</t>
    </r>
  </si>
  <si>
    <r>
      <t xml:space="preserve">ISV Delegate Networking
Open "Happy Hour" Discussion
</t>
    </r>
    <r>
      <rPr>
        <sz val="12"/>
        <rFont val="Calibri"/>
        <family val="2"/>
      </rPr>
      <t>Moderator: Mike Wilson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</si>
</sst>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&quot;:&quot;mm&quot;:&quot;"/>
  </numFmts>
  <fonts count="107">
    <font>
      <sz val="11"/>
      <color rgb="FF000000"/>
      <name val="Calibri"/>
    </font>
    <font>
      <b/>
      <sz val="18"/>
      <color rgb="FF00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Arial"/>
      <family val="2"/>
    </font>
    <font>
      <sz val="11"/>
      <name val="Calibri"/>
      <family val="2"/>
    </font>
    <font>
      <b/>
      <sz val="11"/>
      <color rgb="FFFEFFFF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Calibri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4"/>
      <color rgb="FFFF0000"/>
      <name val="Calibri"/>
      <family val="2"/>
    </font>
    <font>
      <b/>
      <sz val="18"/>
      <color rgb="FFFFFFFF"/>
      <name val="Arial"/>
      <family val="2"/>
    </font>
    <font>
      <b/>
      <sz val="14"/>
      <color rgb="FFFFFFFF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  <font>
      <sz val="12"/>
      <color rgb="FF800000"/>
      <name val="Calibri"/>
      <family val="2"/>
    </font>
    <font>
      <sz val="12"/>
      <color rgb="FF006600"/>
      <name val="Calibri"/>
      <family val="2"/>
    </font>
    <font>
      <b/>
      <sz val="12"/>
      <color rgb="FF8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4"/>
      <color rgb="FFFFFFFF"/>
      <name val="Calibri"/>
      <family val="2"/>
    </font>
    <font>
      <sz val="14"/>
      <color theme="0"/>
      <name val="Calibri"/>
      <family val="2"/>
    </font>
    <font>
      <sz val="11"/>
      <color theme="0"/>
      <name val="Calibri"/>
      <family val="2"/>
    </font>
    <font>
      <b/>
      <sz val="16"/>
      <color rgb="FF000000"/>
      <name val="Arial"/>
      <family val="2"/>
    </font>
    <font>
      <sz val="14"/>
      <color theme="0"/>
      <name val="Arial"/>
      <family val="2"/>
    </font>
    <font>
      <sz val="16"/>
      <color rgb="FF000000"/>
      <name val="Calibri"/>
      <family val="2"/>
    </font>
    <font>
      <sz val="14"/>
      <color rgb="FF800000"/>
      <name val="Calibri"/>
      <family val="2"/>
    </font>
    <font>
      <sz val="12"/>
      <color theme="0"/>
      <name val="Calibri"/>
      <family val="2"/>
    </font>
    <font>
      <u/>
      <sz val="12"/>
      <color theme="0"/>
      <name val="Calibri"/>
      <family val="2"/>
    </font>
    <font>
      <b/>
      <sz val="18"/>
      <color rgb="FFFEFFFF"/>
      <name val="Arial"/>
      <family val="2"/>
    </font>
    <font>
      <b/>
      <sz val="12"/>
      <color theme="1"/>
      <name val="Calibri"/>
      <family val="2"/>
    </font>
    <font>
      <u/>
      <sz val="12"/>
      <color theme="0"/>
      <name val="Calibri"/>
      <family val="2"/>
    </font>
    <font>
      <sz val="18"/>
      <color theme="1"/>
      <name val="Calibri"/>
      <family val="2"/>
    </font>
    <font>
      <strike/>
      <sz val="14"/>
      <color rgb="FFFF0000"/>
      <name val="Calibri"/>
      <family val="2"/>
    </font>
    <font>
      <b/>
      <sz val="10"/>
      <color rgb="FFFEFFFF"/>
      <name val="Arial"/>
      <family val="2"/>
    </font>
    <font>
      <b/>
      <sz val="10"/>
      <color theme="0"/>
      <name val="Arial"/>
      <family val="2"/>
    </font>
    <font>
      <sz val="11"/>
      <color rgb="FFFFFFFF"/>
      <name val="Calibri"/>
      <family val="2"/>
    </font>
    <font>
      <b/>
      <sz val="14"/>
      <color rgb="FFFEFFFF"/>
      <name val="Arial"/>
      <family val="2"/>
    </font>
    <font>
      <sz val="11"/>
      <color theme="0"/>
      <name val="Arial"/>
      <family val="2"/>
    </font>
    <font>
      <b/>
      <sz val="14"/>
      <color rgb="FF0000FF"/>
      <name val="Arial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rgb="FF006600"/>
      <name val="Arial"/>
      <family val="2"/>
    </font>
    <font>
      <sz val="11"/>
      <color rgb="FF000000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b/>
      <sz val="18"/>
      <color theme="0"/>
      <name val="Calibri"/>
      <family val="2"/>
    </font>
    <font>
      <sz val="14"/>
      <color rgb="FF0000FF"/>
      <name val="Arial"/>
      <family val="2"/>
    </font>
    <font>
      <b/>
      <sz val="14"/>
      <color rgb="FF003399"/>
      <name val="Arial"/>
      <family val="2"/>
    </font>
    <font>
      <b/>
      <sz val="14"/>
      <color rgb="FF000000"/>
      <name val="Arial"/>
      <family val="2"/>
    </font>
    <font>
      <sz val="8"/>
      <color rgb="FF000000"/>
      <name val="Calibri"/>
      <family val="2"/>
    </font>
    <font>
      <sz val="6"/>
      <color rgb="FF000000"/>
      <name val="Calibri"/>
      <family val="2"/>
    </font>
    <font>
      <strike/>
      <sz val="11"/>
      <color rgb="FF000000"/>
      <name val="Calibri"/>
      <family val="2"/>
    </font>
    <font>
      <sz val="18"/>
      <color rgb="FF000000"/>
      <name val="Calibri"/>
      <family val="2"/>
    </font>
    <font>
      <sz val="14"/>
      <name val="Calibri"/>
      <family val="2"/>
    </font>
    <font>
      <b/>
      <sz val="12"/>
      <color rgb="FF000000"/>
      <name val="Calibri"/>
      <family val="2"/>
    </font>
    <font>
      <sz val="11"/>
      <color rgb="FFFEFFFF"/>
      <name val="Arial"/>
      <family val="2"/>
    </font>
    <font>
      <b/>
      <sz val="12"/>
      <color theme="0"/>
      <name val="Arial"/>
      <family val="2"/>
    </font>
    <font>
      <b/>
      <sz val="18"/>
      <color theme="1"/>
      <name val="Calibri"/>
      <family val="2"/>
    </font>
    <font>
      <b/>
      <sz val="14"/>
      <color theme="1"/>
      <name val="Arial"/>
      <family val="2"/>
    </font>
    <font>
      <sz val="16"/>
      <color rgb="FF000000"/>
      <name val="Arial"/>
      <family val="2"/>
    </font>
    <font>
      <sz val="18"/>
      <name val="Calibri"/>
      <family val="2"/>
    </font>
    <font>
      <b/>
      <sz val="11"/>
      <color rgb="FF0000FF"/>
      <name val="Arial"/>
      <family val="2"/>
    </font>
    <font>
      <sz val="11"/>
      <color rgb="FFFFFFFF"/>
      <name val="Arial"/>
      <family val="2"/>
    </font>
    <font>
      <sz val="14"/>
      <color rgb="FFFEFFFF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4"/>
      <color rgb="FF800000"/>
      <name val="Calibri"/>
      <family val="2"/>
    </font>
    <font>
      <sz val="11"/>
      <color rgb="FF800000"/>
      <name val="Calibri"/>
      <family val="2"/>
    </font>
    <font>
      <u/>
      <sz val="16"/>
      <color rgb="FF800000"/>
      <name val="Calibri"/>
      <family val="2"/>
    </font>
    <font>
      <b/>
      <sz val="14"/>
      <color rgb="FF800000"/>
      <name val="Arial"/>
      <family val="2"/>
    </font>
    <font>
      <b/>
      <u/>
      <sz val="16"/>
      <color rgb="FF800000"/>
      <name val="Arial"/>
      <family val="2"/>
    </font>
    <font>
      <b/>
      <sz val="14"/>
      <color rgb="FF833C0B"/>
      <name val="Arial"/>
      <family val="2"/>
    </font>
    <font>
      <b/>
      <sz val="15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FFFFFF"/>
      <name val="Calibri"/>
      <family val="2"/>
    </font>
    <font>
      <sz val="15"/>
      <name val="Calibri"/>
      <family val="2"/>
    </font>
    <font>
      <b/>
      <sz val="13"/>
      <color rgb="FF800000"/>
      <name val="Calibri"/>
      <family val="2"/>
    </font>
    <font>
      <b/>
      <sz val="13"/>
      <color rgb="FF000000"/>
      <name val="Calibri"/>
      <family val="2"/>
    </font>
    <font>
      <sz val="11"/>
      <color rgb="FFFF0000"/>
      <name val="Calibri"/>
      <family val="2"/>
    </font>
    <font>
      <b/>
      <u/>
      <sz val="14"/>
      <color rgb="FF0000FF"/>
      <name val="Arial"/>
      <family val="2"/>
    </font>
    <font>
      <sz val="9"/>
      <name val="Calibri"/>
      <family val="2"/>
    </font>
    <font>
      <b/>
      <sz val="13"/>
      <name val="Calibri"/>
      <family val="2"/>
    </font>
    <font>
      <b/>
      <i/>
      <sz val="14"/>
      <color rgb="FF0000FF"/>
      <name val="Arial"/>
      <family val="2"/>
    </font>
    <font>
      <u/>
      <sz val="14"/>
      <color rgb="FF0000FF"/>
      <name val="Arial"/>
      <family val="2"/>
    </font>
    <font>
      <i/>
      <sz val="11"/>
      <name val="Calibri"/>
      <family val="2"/>
    </font>
    <font>
      <i/>
      <sz val="11"/>
      <color rgb="FFFFFFFF"/>
      <name val="Calibri"/>
      <family val="2"/>
    </font>
    <font>
      <b/>
      <u/>
      <sz val="14"/>
      <color rgb="FFC00000"/>
      <name val="Arial"/>
      <family val="2"/>
    </font>
    <font>
      <b/>
      <i/>
      <sz val="11"/>
      <name val="Calibri"/>
      <family val="2"/>
    </font>
    <font>
      <b/>
      <u/>
      <sz val="15"/>
      <name val="Calibri"/>
      <family val="2"/>
    </font>
    <font>
      <b/>
      <sz val="11"/>
      <color rgb="FF006600"/>
      <name val="Calibri"/>
      <family val="2"/>
    </font>
    <font>
      <sz val="11"/>
      <color rgb="FF006600"/>
      <name val="Calibri"/>
      <family val="2"/>
    </font>
    <font>
      <sz val="12"/>
      <name val="Calibri"/>
      <family val="2"/>
    </font>
    <font>
      <b/>
      <u/>
      <sz val="11"/>
      <color rgb="FF0000FF"/>
      <name val="Arial"/>
      <family val="2"/>
    </font>
    <font>
      <b/>
      <i/>
      <sz val="12"/>
      <color rgb="FF0000FF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70C0"/>
        <bgColor rgb="FF0070C0"/>
      </patternFill>
    </fill>
    <fill>
      <patternFill patternType="solid">
        <fgColor rgb="FFFEFE00"/>
        <bgColor rgb="FFFEFE00"/>
      </patternFill>
    </fill>
    <fill>
      <patternFill patternType="solid">
        <fgColor theme="0"/>
        <bgColor theme="0"/>
      </patternFill>
    </fill>
    <fill>
      <patternFill patternType="solid">
        <fgColor rgb="FF92D04F"/>
        <bgColor rgb="FF92D04F"/>
      </patternFill>
    </fill>
    <fill>
      <patternFill patternType="solid">
        <fgColor rgb="FF006600"/>
        <bgColor rgb="FF00660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00AFEF"/>
        <bgColor rgb="FF00AFEF"/>
      </patternFill>
    </fill>
    <fill>
      <patternFill patternType="solid">
        <fgColor rgb="FFA8D08D"/>
        <bgColor rgb="FFA8D08D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006FBF"/>
        <bgColor rgb="FF006FBF"/>
      </patternFill>
    </fill>
    <fill>
      <patternFill patternType="solid">
        <fgColor rgb="FF98CB00"/>
        <bgColor rgb="FF98CB00"/>
      </patternFill>
    </fill>
    <fill>
      <patternFill patternType="solid">
        <fgColor rgb="FFFFFF00"/>
        <bgColor rgb="FFFFFF00"/>
      </patternFill>
    </fill>
    <fill>
      <patternFill patternType="solid">
        <fgColor rgb="FF2E75B5"/>
        <bgColor rgb="FF2E75B5"/>
      </patternFill>
    </fill>
    <fill>
      <patternFill patternType="solid">
        <fgColor rgb="FFD0CECE"/>
        <bgColor rgb="FFD0CECE"/>
      </patternFill>
    </fill>
  </fills>
  <borders count="1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theme="0"/>
      </right>
      <top style="thick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ck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56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6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/>
    <xf numFmtId="0" fontId="7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 wrapText="1"/>
    </xf>
    <xf numFmtId="0" fontId="2" fillId="0" borderId="0" xfId="0" applyFont="1"/>
    <xf numFmtId="0" fontId="7" fillId="8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3" fillId="5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/>
    <xf numFmtId="0" fontId="17" fillId="2" borderId="19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 wrapText="1"/>
    </xf>
    <xf numFmtId="20" fontId="18" fillId="12" borderId="21" xfId="0" applyNumberFormat="1" applyFont="1" applyFill="1" applyBorder="1" applyAlignment="1">
      <alignment horizontal="center" vertical="center" wrapText="1"/>
    </xf>
    <xf numFmtId="0" fontId="18" fillId="12" borderId="25" xfId="0" applyFont="1" applyFill="1" applyBorder="1" applyAlignment="1">
      <alignment horizontal="center" vertical="center" wrapText="1"/>
    </xf>
    <xf numFmtId="0" fontId="19" fillId="0" borderId="0" xfId="0" applyFont="1"/>
    <xf numFmtId="0" fontId="1" fillId="0" borderId="26" xfId="0" applyFont="1" applyBorder="1" applyAlignment="1">
      <alignment horizontal="center" vertical="center" textRotation="90"/>
    </xf>
    <xf numFmtId="20" fontId="9" fillId="13" borderId="4" xfId="0" applyNumberFormat="1" applyFont="1" applyFill="1" applyBorder="1" applyAlignment="1">
      <alignment horizontal="center" vertical="center" wrapText="1"/>
    </xf>
    <xf numFmtId="164" fontId="9" fillId="13" borderId="4" xfId="0" applyNumberFormat="1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20" fontId="0" fillId="0" borderId="0" xfId="0" applyNumberFormat="1" applyFont="1"/>
    <xf numFmtId="20" fontId="9" fillId="0" borderId="30" xfId="0" applyNumberFormat="1" applyFont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20" fontId="2" fillId="0" borderId="30" xfId="0" applyNumberFormat="1" applyFont="1" applyBorder="1" applyAlignment="1">
      <alignment horizontal="center" vertical="center" wrapText="1"/>
    </xf>
    <xf numFmtId="20" fontId="24" fillId="0" borderId="33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center" vertical="center" wrapText="1"/>
    </xf>
    <xf numFmtId="20" fontId="25" fillId="0" borderId="33" xfId="0" applyNumberFormat="1" applyFont="1" applyBorder="1" applyAlignment="1">
      <alignment horizontal="center" vertical="center" wrapText="1"/>
    </xf>
    <xf numFmtId="20" fontId="20" fillId="0" borderId="33" xfId="0" applyNumberFormat="1" applyFont="1" applyBorder="1" applyAlignment="1">
      <alignment horizontal="center" vertical="center" wrapText="1"/>
    </xf>
    <xf numFmtId="0" fontId="26" fillId="15" borderId="31" xfId="0" applyFont="1" applyFill="1" applyBorder="1" applyAlignment="1">
      <alignment horizontal="center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textRotation="90"/>
    </xf>
    <xf numFmtId="20" fontId="27" fillId="16" borderId="39" xfId="0" applyNumberFormat="1" applyFont="1" applyFill="1" applyBorder="1" applyAlignment="1">
      <alignment horizontal="center" vertical="center" wrapText="1"/>
    </xf>
    <xf numFmtId="20" fontId="28" fillId="3" borderId="39" xfId="0" applyNumberFormat="1" applyFont="1" applyFill="1" applyBorder="1" applyAlignment="1">
      <alignment horizontal="center" vertical="center" wrapText="1"/>
    </xf>
    <xf numFmtId="20" fontId="28" fillId="3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20" fontId="27" fillId="0" borderId="4" xfId="0" applyNumberFormat="1" applyFont="1" applyBorder="1" applyAlignment="1">
      <alignment horizontal="center" vertical="center" wrapText="1"/>
    </xf>
    <xf numFmtId="0" fontId="9" fillId="13" borderId="29" xfId="0" applyFont="1" applyFill="1" applyBorder="1" applyAlignment="1">
      <alignment horizontal="center" vertical="center" wrapText="1"/>
    </xf>
    <xf numFmtId="0" fontId="32" fillId="0" borderId="0" xfId="0" applyFont="1"/>
    <xf numFmtId="0" fontId="1" fillId="0" borderId="32" xfId="0" applyFont="1" applyBorder="1" applyAlignment="1">
      <alignment horizontal="center" vertical="center" textRotation="90"/>
    </xf>
    <xf numFmtId="20" fontId="9" fillId="0" borderId="33" xfId="0" applyNumberFormat="1" applyFont="1" applyBorder="1" applyAlignment="1">
      <alignment horizontal="center" vertical="center" wrapText="1"/>
    </xf>
    <xf numFmtId="20" fontId="9" fillId="13" borderId="57" xfId="0" applyNumberFormat="1" applyFont="1" applyFill="1" applyBorder="1" applyAlignment="1">
      <alignment horizontal="center" vertical="center" wrapText="1"/>
    </xf>
    <xf numFmtId="20" fontId="9" fillId="0" borderId="58" xfId="0" applyNumberFormat="1" applyFont="1" applyBorder="1" applyAlignment="1">
      <alignment horizontal="center" vertical="center" wrapText="1"/>
    </xf>
    <xf numFmtId="20" fontId="9" fillId="0" borderId="57" xfId="0" applyNumberFormat="1" applyFont="1" applyBorder="1" applyAlignment="1">
      <alignment horizontal="center" vertical="center" wrapText="1"/>
    </xf>
    <xf numFmtId="0" fontId="34" fillId="15" borderId="57" xfId="0" applyFont="1" applyFill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 wrapText="1"/>
    </xf>
    <xf numFmtId="0" fontId="20" fillId="0" borderId="57" xfId="0" applyFont="1" applyBorder="1"/>
    <xf numFmtId="20" fontId="9" fillId="13" borderId="61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15" borderId="4" xfId="0" applyFont="1" applyFill="1" applyBorder="1" applyAlignment="1">
      <alignment horizontal="center" vertical="center" wrapText="1"/>
    </xf>
    <xf numFmtId="0" fontId="20" fillId="0" borderId="4" xfId="0" applyFont="1" applyBorder="1"/>
    <xf numFmtId="20" fontId="9" fillId="0" borderId="63" xfId="0" applyNumberFormat="1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34" fillId="15" borderId="63" xfId="0" applyFont="1" applyFill="1" applyBorder="1" applyAlignment="1">
      <alignment horizontal="center" vertical="center" wrapText="1"/>
    </xf>
    <xf numFmtId="20" fontId="9" fillId="13" borderId="66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0" fillId="0" borderId="0" xfId="0" applyFont="1"/>
    <xf numFmtId="20" fontId="9" fillId="0" borderId="0" xfId="0" applyNumberFormat="1" applyFont="1"/>
    <xf numFmtId="20" fontId="2" fillId="0" borderId="0" xfId="0" applyNumberFormat="1" applyFont="1" applyAlignment="1">
      <alignment horizontal="center" vertical="center" wrapText="1"/>
    </xf>
    <xf numFmtId="0" fontId="41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42" fillId="10" borderId="4" xfId="0" applyFont="1" applyFill="1" applyBorder="1" applyAlignment="1">
      <alignment horizontal="center" vertical="center"/>
    </xf>
    <xf numFmtId="0" fontId="43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6" borderId="4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43" fillId="15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20" fontId="2" fillId="0" borderId="57" xfId="0" applyNumberFormat="1" applyFont="1" applyBorder="1" applyAlignment="1">
      <alignment horizontal="center" vertical="center" wrapText="1"/>
    </xf>
    <xf numFmtId="20" fontId="9" fillId="0" borderId="67" xfId="0" applyNumberFormat="1" applyFont="1" applyBorder="1" applyAlignment="1">
      <alignment horizontal="center" vertical="center" wrapText="1"/>
    </xf>
    <xf numFmtId="20" fontId="2" fillId="0" borderId="67" xfId="0" applyNumberFormat="1" applyFont="1" applyBorder="1" applyAlignment="1">
      <alignment horizontal="center" vertical="center" wrapText="1"/>
    </xf>
    <xf numFmtId="0" fontId="1" fillId="19" borderId="68" xfId="0" applyFont="1" applyFill="1" applyBorder="1" applyAlignment="1">
      <alignment vertical="center"/>
    </xf>
    <xf numFmtId="20" fontId="28" fillId="3" borderId="67" xfId="0" applyNumberFormat="1" applyFont="1" applyFill="1" applyBorder="1" applyAlignment="1">
      <alignment horizontal="center" vertical="center" wrapText="1"/>
    </xf>
    <xf numFmtId="20" fontId="9" fillId="13" borderId="39" xfId="0" applyNumberFormat="1" applyFont="1" applyFill="1" applyBorder="1" applyAlignment="1">
      <alignment horizontal="center" vertical="center" wrapText="1"/>
    </xf>
    <xf numFmtId="20" fontId="2" fillId="0" borderId="58" xfId="0" applyNumberFormat="1" applyFont="1" applyBorder="1" applyAlignment="1">
      <alignment horizontal="center" vertical="center" wrapText="1"/>
    </xf>
    <xf numFmtId="20" fontId="9" fillId="13" borderId="37" xfId="0" applyNumberFormat="1" applyFont="1" applyFill="1" applyBorder="1" applyAlignment="1">
      <alignment horizontal="center" vertical="center" wrapText="1"/>
    </xf>
    <xf numFmtId="0" fontId="1" fillId="19" borderId="38" xfId="0" applyFont="1" applyFill="1" applyBorder="1" applyAlignment="1">
      <alignment vertical="center"/>
    </xf>
    <xf numFmtId="20" fontId="28" fillId="3" borderId="7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20" fontId="47" fillId="0" borderId="34" xfId="0" applyNumberFormat="1" applyFont="1" applyBorder="1" applyAlignment="1">
      <alignment horizontal="center" vertical="center" wrapText="1"/>
    </xf>
    <xf numFmtId="20" fontId="48" fillId="0" borderId="34" xfId="0" applyNumberFormat="1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50" fillId="5" borderId="78" xfId="0" applyFont="1" applyFill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0" fontId="51" fillId="17" borderId="4" xfId="0" applyFont="1" applyFill="1" applyBorder="1" applyAlignment="1">
      <alignment horizontal="center" vertical="center" wrapText="1"/>
    </xf>
    <xf numFmtId="0" fontId="53" fillId="7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54" fillId="11" borderId="30" xfId="0" applyFont="1" applyFill="1" applyBorder="1" applyAlignment="1">
      <alignment horizontal="center" vertical="center" wrapText="1"/>
    </xf>
    <xf numFmtId="0" fontId="29" fillId="0" borderId="0" xfId="0" applyFont="1"/>
    <xf numFmtId="0" fontId="55" fillId="19" borderId="38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" fillId="0" borderId="32" xfId="0" applyFont="1" applyBorder="1" applyAlignment="1">
      <alignment horizontal="center" vertical="center" textRotation="90" wrapText="1"/>
    </xf>
    <xf numFmtId="20" fontId="28" fillId="3" borderId="8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20" fontId="28" fillId="0" borderId="57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20" fontId="2" fillId="0" borderId="4" xfId="0" applyNumberFormat="1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 textRotation="90"/>
    </xf>
    <xf numFmtId="20" fontId="2" fillId="0" borderId="63" xfId="0" applyNumberFormat="1" applyFont="1" applyBorder="1" applyAlignment="1">
      <alignment horizontal="center" vertical="center"/>
    </xf>
    <xf numFmtId="20" fontId="9" fillId="0" borderId="63" xfId="0" applyNumberFormat="1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58" fillId="15" borderId="63" xfId="0" applyFont="1" applyFill="1" applyBorder="1" applyAlignment="1">
      <alignment horizontal="center" vertical="center" wrapText="1"/>
    </xf>
    <xf numFmtId="0" fontId="2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41" fillId="7" borderId="4" xfId="0" applyFont="1" applyFill="1" applyBorder="1" applyAlignment="1">
      <alignment horizontal="center" vertical="center"/>
    </xf>
    <xf numFmtId="0" fontId="63" fillId="0" borderId="0" xfId="0" applyFont="1"/>
    <xf numFmtId="20" fontId="47" fillId="0" borderId="57" xfId="0" applyNumberFormat="1" applyFont="1" applyBorder="1" applyAlignment="1">
      <alignment horizontal="center" vertical="center" wrapText="1"/>
    </xf>
    <xf numFmtId="164" fontId="48" fillId="0" borderId="57" xfId="0" applyNumberFormat="1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50" fillId="5" borderId="57" xfId="0" applyFont="1" applyFill="1" applyBorder="1" applyAlignment="1">
      <alignment horizontal="center" vertical="center" wrapText="1"/>
    </xf>
    <xf numFmtId="0" fontId="9" fillId="13" borderId="89" xfId="0" applyFont="1" applyFill="1" applyBorder="1" applyAlignment="1">
      <alignment horizontal="center" vertical="center" wrapText="1"/>
    </xf>
    <xf numFmtId="0" fontId="64" fillId="0" borderId="0" xfId="0" applyFont="1"/>
    <xf numFmtId="164" fontId="2" fillId="0" borderId="4" xfId="0" applyNumberFormat="1" applyFont="1" applyBorder="1" applyAlignment="1">
      <alignment horizontal="center" vertical="center" wrapText="1"/>
    </xf>
    <xf numFmtId="20" fontId="9" fillId="13" borderId="89" xfId="0" applyNumberFormat="1" applyFont="1" applyFill="1" applyBorder="1" applyAlignment="1">
      <alignment horizontal="center" vertical="center" wrapText="1"/>
    </xf>
    <xf numFmtId="164" fontId="2" fillId="0" borderId="67" xfId="0" applyNumberFormat="1" applyFont="1" applyBorder="1" applyAlignment="1">
      <alignment horizontal="center" vertical="center" wrapText="1"/>
    </xf>
    <xf numFmtId="0" fontId="54" fillId="11" borderId="90" xfId="0" applyFont="1" applyFill="1" applyBorder="1" applyAlignment="1">
      <alignment horizontal="center" vertical="center" wrapText="1"/>
    </xf>
    <xf numFmtId="0" fontId="54" fillId="11" borderId="44" xfId="0" applyFont="1" applyFill="1" applyBorder="1" applyAlignment="1">
      <alignment horizontal="center" vertical="center" wrapText="1"/>
    </xf>
    <xf numFmtId="0" fontId="62" fillId="3" borderId="91" xfId="0" applyFont="1" applyFill="1" applyBorder="1" applyAlignment="1">
      <alignment vertical="center"/>
    </xf>
    <xf numFmtId="20" fontId="27" fillId="16" borderId="61" xfId="0" applyNumberFormat="1" applyFont="1" applyFill="1" applyBorder="1" applyAlignment="1">
      <alignment horizontal="center" vertical="center" wrapText="1"/>
    </xf>
    <xf numFmtId="164" fontId="27" fillId="16" borderId="61" xfId="0" applyNumberFormat="1" applyFont="1" applyFill="1" applyBorder="1" applyAlignment="1">
      <alignment horizontal="center" vertical="center" wrapText="1"/>
    </xf>
    <xf numFmtId="20" fontId="28" fillId="3" borderId="89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0" fontId="50" fillId="5" borderId="57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6" fillId="7" borderId="92" xfId="0" applyFont="1" applyFill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 wrapText="1"/>
    </xf>
    <xf numFmtId="0" fontId="66" fillId="7" borderId="99" xfId="0" applyFont="1" applyFill="1" applyBorder="1" applyAlignment="1">
      <alignment horizontal="center" vertical="center" wrapText="1"/>
    </xf>
    <xf numFmtId="0" fontId="62" fillId="3" borderId="68" xfId="0" applyFont="1" applyFill="1" applyBorder="1" applyAlignment="1">
      <alignment vertical="center"/>
    </xf>
    <xf numFmtId="20" fontId="27" fillId="16" borderId="67" xfId="0" applyNumberFormat="1" applyFont="1" applyFill="1" applyBorder="1" applyAlignment="1">
      <alignment horizontal="center" vertical="center" wrapText="1"/>
    </xf>
    <xf numFmtId="164" fontId="27" fillId="16" borderId="67" xfId="0" applyNumberFormat="1" applyFont="1" applyFill="1" applyBorder="1" applyAlignment="1">
      <alignment horizontal="center" vertical="center" wrapText="1"/>
    </xf>
    <xf numFmtId="164" fontId="48" fillId="0" borderId="34" xfId="0" applyNumberFormat="1" applyFont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2" fillId="0" borderId="30" xfId="0" applyNumberFormat="1" applyFont="1" applyBorder="1" applyAlignment="1">
      <alignment horizontal="center" vertical="center" wrapText="1"/>
    </xf>
    <xf numFmtId="0" fontId="51" fillId="17" borderId="4" xfId="0" applyFont="1" applyFill="1" applyBorder="1" applyAlignment="1">
      <alignment horizontal="center" vertical="center" wrapText="1"/>
    </xf>
    <xf numFmtId="0" fontId="13" fillId="11" borderId="30" xfId="0" applyFont="1" applyFill="1" applyBorder="1" applyAlignment="1">
      <alignment horizontal="center" vertical="center" wrapText="1"/>
    </xf>
    <xf numFmtId="0" fontId="62" fillId="3" borderId="38" xfId="0" applyFont="1" applyFill="1" applyBorder="1" applyAlignment="1">
      <alignment vertical="center"/>
    </xf>
    <xf numFmtId="20" fontId="27" fillId="16" borderId="73" xfId="0" applyNumberFormat="1" applyFont="1" applyFill="1" applyBorder="1" applyAlignment="1">
      <alignment horizontal="center" vertical="center" wrapText="1"/>
    </xf>
    <xf numFmtId="164" fontId="27" fillId="16" borderId="73" xfId="0" applyNumberFormat="1" applyFont="1" applyFill="1" applyBorder="1" applyAlignment="1">
      <alignment horizontal="center" vertical="center" wrapText="1"/>
    </xf>
    <xf numFmtId="20" fontId="9" fillId="0" borderId="34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 wrapText="1"/>
    </xf>
    <xf numFmtId="20" fontId="9" fillId="0" borderId="67" xfId="0" applyNumberFormat="1" applyFont="1" applyBorder="1" applyAlignment="1">
      <alignment horizontal="center" vertical="center"/>
    </xf>
    <xf numFmtId="20" fontId="9" fillId="0" borderId="33" xfId="0" applyNumberFormat="1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 textRotation="90" wrapText="1"/>
    </xf>
    <xf numFmtId="20" fontId="9" fillId="0" borderId="104" xfId="0" applyNumberFormat="1" applyFont="1" applyBorder="1" applyAlignment="1">
      <alignment horizontal="center" vertical="center"/>
    </xf>
    <xf numFmtId="20" fontId="9" fillId="13" borderId="104" xfId="0" applyNumberFormat="1" applyFont="1" applyFill="1" applyBorder="1" applyAlignment="1">
      <alignment horizontal="center" vertical="center" wrapText="1"/>
    </xf>
    <xf numFmtId="0" fontId="58" fillId="15" borderId="104" xfId="0" applyFont="1" applyFill="1" applyBorder="1" applyAlignment="1">
      <alignment horizontal="center" vertical="center" wrapText="1"/>
    </xf>
    <xf numFmtId="20" fontId="9" fillId="5" borderId="10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textRotation="90"/>
    </xf>
    <xf numFmtId="0" fontId="9" fillId="0" borderId="0" xfId="0" applyFont="1" applyAlignment="1">
      <alignment wrapText="1"/>
    </xf>
    <xf numFmtId="0" fontId="70" fillId="0" borderId="0" xfId="0" applyFont="1" applyAlignment="1">
      <alignment vertical="center"/>
    </xf>
    <xf numFmtId="0" fontId="62" fillId="0" borderId="0" xfId="0" applyFont="1"/>
    <xf numFmtId="0" fontId="4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48" fillId="0" borderId="57" xfId="0" applyNumberFormat="1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20" fontId="9" fillId="0" borderId="30" xfId="0" applyNumberFormat="1" applyFont="1" applyBorder="1" applyAlignment="1">
      <alignment horizontal="center" vertical="center" wrapText="1"/>
    </xf>
    <xf numFmtId="0" fontId="62" fillId="3" borderId="109" xfId="0" applyFont="1" applyFill="1" applyBorder="1"/>
    <xf numFmtId="20" fontId="27" fillId="16" borderId="109" xfId="0" applyNumberFormat="1" applyFont="1" applyFill="1" applyBorder="1" applyAlignment="1">
      <alignment horizontal="center" vertical="center" wrapText="1"/>
    </xf>
    <xf numFmtId="20" fontId="27" fillId="16" borderId="109" xfId="0" applyNumberFormat="1" applyFont="1" applyFill="1" applyBorder="1" applyAlignment="1">
      <alignment horizontal="center" vertical="center" wrapText="1"/>
    </xf>
    <xf numFmtId="20" fontId="9" fillId="0" borderId="34" xfId="0" applyNumberFormat="1" applyFont="1" applyBorder="1" applyAlignment="1">
      <alignment horizontal="center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/>
    </xf>
    <xf numFmtId="20" fontId="2" fillId="0" borderId="63" xfId="0" applyNumberFormat="1" applyFont="1" applyBorder="1" applyAlignment="1">
      <alignment horizontal="center" vertical="center" wrapText="1"/>
    </xf>
    <xf numFmtId="0" fontId="62" fillId="3" borderId="38" xfId="0" applyFont="1" applyFill="1" applyBorder="1" applyAlignment="1">
      <alignment horizontal="center" vertical="center" textRotation="90" wrapText="1"/>
    </xf>
    <xf numFmtId="20" fontId="27" fillId="16" borderId="8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62" fillId="3" borderId="91" xfId="0" applyFont="1" applyFill="1" applyBorder="1"/>
    <xf numFmtId="0" fontId="1" fillId="19" borderId="120" xfId="0" applyFont="1" applyFill="1" applyBorder="1" applyAlignment="1">
      <alignment vertical="center"/>
    </xf>
    <xf numFmtId="0" fontId="53" fillId="7" borderId="37" xfId="0" applyFont="1" applyFill="1" applyBorder="1" applyAlignment="1">
      <alignment horizontal="center" vertical="center" wrapText="1"/>
    </xf>
    <xf numFmtId="0" fontId="66" fillId="7" borderId="37" xfId="0" applyFont="1" applyFill="1" applyBorder="1" applyAlignment="1">
      <alignment horizontal="center" vertical="center" wrapText="1"/>
    </xf>
    <xf numFmtId="20" fontId="28" fillId="19" borderId="73" xfId="0" applyNumberFormat="1" applyFont="1" applyFill="1" applyBorder="1" applyAlignment="1">
      <alignment horizontal="center" vertical="center"/>
    </xf>
    <xf numFmtId="20" fontId="28" fillId="19" borderId="73" xfId="0" applyNumberFormat="1" applyFont="1" applyFill="1" applyBorder="1" applyAlignment="1">
      <alignment horizontal="center" vertical="center" wrapText="1"/>
    </xf>
    <xf numFmtId="20" fontId="73" fillId="3" borderId="89" xfId="0" applyNumberFormat="1" applyFont="1" applyFill="1" applyBorder="1" applyAlignment="1">
      <alignment horizontal="center" vertical="center" wrapText="1"/>
    </xf>
    <xf numFmtId="20" fontId="9" fillId="0" borderId="125" xfId="0" applyNumberFormat="1" applyFont="1" applyBorder="1" applyAlignment="1">
      <alignment horizontal="center" vertical="center"/>
    </xf>
    <xf numFmtId="20" fontId="9" fillId="0" borderId="125" xfId="0" applyNumberFormat="1" applyFont="1" applyBorder="1" applyAlignment="1">
      <alignment horizontal="center" vertical="center" wrapText="1"/>
    </xf>
    <xf numFmtId="20" fontId="2" fillId="0" borderId="125" xfId="0" applyNumberFormat="1" applyFont="1" applyBorder="1" applyAlignment="1">
      <alignment horizontal="center" vertical="center" wrapText="1"/>
    </xf>
    <xf numFmtId="0" fontId="58" fillId="15" borderId="127" xfId="0" applyFont="1" applyFill="1" applyBorder="1" applyAlignment="1">
      <alignment horizontal="center" vertical="center" wrapText="1"/>
    </xf>
    <xf numFmtId="20" fontId="9" fillId="13" borderId="108" xfId="0" applyNumberFormat="1" applyFont="1" applyFill="1" applyBorder="1" applyAlignment="1">
      <alignment horizontal="center" vertical="center" wrapText="1"/>
    </xf>
    <xf numFmtId="0" fontId="33" fillId="18" borderId="54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5" fillId="0" borderId="56" xfId="0" applyFont="1" applyBorder="1"/>
    <xf numFmtId="0" fontId="36" fillId="15" borderId="59" xfId="0" applyFont="1" applyFill="1" applyBorder="1" applyAlignment="1">
      <alignment horizontal="center" vertical="center" wrapText="1"/>
    </xf>
    <xf numFmtId="0" fontId="5" fillId="0" borderId="6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64" xfId="0" applyFont="1" applyBorder="1"/>
    <xf numFmtId="0" fontId="5" fillId="0" borderId="65" xfId="0" applyFont="1" applyBorder="1"/>
    <xf numFmtId="20" fontId="9" fillId="13" borderId="47" xfId="0" applyNumberFormat="1" applyFont="1" applyFill="1" applyBorder="1" applyAlignment="1">
      <alignment horizontal="center" vertical="center" wrapText="1"/>
    </xf>
    <xf numFmtId="0" fontId="5" fillId="0" borderId="4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0" fillId="0" borderId="0" xfId="0" applyFont="1" applyAlignment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8" fillId="5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8" fillId="5" borderId="16" xfId="0" applyFont="1" applyFill="1" applyBorder="1" applyAlignment="1">
      <alignment horizontal="left" vertical="center" wrapText="1"/>
    </xf>
    <xf numFmtId="0" fontId="5" fillId="0" borderId="17" xfId="0" applyFont="1" applyBorder="1"/>
    <xf numFmtId="0" fontId="16" fillId="0" borderId="0" xfId="0" applyFont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20" fillId="4" borderId="27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28" xfId="0" applyFont="1" applyBorder="1"/>
    <xf numFmtId="0" fontId="29" fillId="3" borderId="40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5" fillId="0" borderId="42" xfId="0" applyFont="1" applyBorder="1"/>
    <xf numFmtId="0" fontId="30" fillId="0" borderId="44" xfId="0" applyFont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20" fontId="2" fillId="0" borderId="30" xfId="0" applyNumberFormat="1" applyFont="1" applyBorder="1" applyAlignment="1">
      <alignment horizontal="center" vertical="center" wrapText="1"/>
    </xf>
    <xf numFmtId="0" fontId="5" fillId="0" borderId="34" xfId="0" applyFont="1" applyBorder="1"/>
    <xf numFmtId="0" fontId="13" fillId="17" borderId="44" xfId="0" applyFont="1" applyFill="1" applyBorder="1" applyAlignment="1">
      <alignment horizontal="center" vertical="center" wrapText="1"/>
    </xf>
    <xf numFmtId="0" fontId="31" fillId="15" borderId="44" xfId="0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wrapText="1"/>
    </xf>
    <xf numFmtId="0" fontId="23" fillId="0" borderId="30" xfId="0" applyFont="1" applyBorder="1" applyAlignment="1">
      <alignment horizontal="center" vertical="center" wrapText="1"/>
    </xf>
    <xf numFmtId="0" fontId="5" fillId="0" borderId="33" xfId="0" applyFont="1" applyBorder="1"/>
    <xf numFmtId="0" fontId="23" fillId="9" borderId="35" xfId="0" applyFont="1" applyFill="1" applyBorder="1" applyAlignment="1">
      <alignment horizontal="center" vertical="top" wrapText="1"/>
    </xf>
    <xf numFmtId="0" fontId="23" fillId="9" borderId="30" xfId="0" applyFont="1" applyFill="1" applyBorder="1" applyAlignment="1">
      <alignment horizontal="center" vertical="center" wrapText="1"/>
    </xf>
    <xf numFmtId="0" fontId="5" fillId="0" borderId="36" xfId="0" applyFont="1" applyBorder="1"/>
    <xf numFmtId="0" fontId="5" fillId="0" borderId="50" xfId="0" applyFont="1" applyBorder="1"/>
    <xf numFmtId="0" fontId="31" fillId="15" borderId="51" xfId="0" applyFont="1" applyFill="1" applyBorder="1" applyAlignment="1">
      <alignment horizontal="center" vertical="center" wrapText="1"/>
    </xf>
    <xf numFmtId="0" fontId="5" fillId="0" borderId="52" xfId="0" applyFont="1" applyBorder="1"/>
    <xf numFmtId="0" fontId="5" fillId="0" borderId="53" xfId="0" applyFont="1" applyBorder="1"/>
    <xf numFmtId="0" fontId="1" fillId="0" borderId="43" xfId="0" applyFont="1" applyBorder="1" applyAlignment="1">
      <alignment horizontal="center" vertical="center" textRotation="90"/>
    </xf>
    <xf numFmtId="0" fontId="5" fillId="0" borderId="32" xfId="0" applyFont="1" applyBorder="1"/>
    <xf numFmtId="0" fontId="5" fillId="0" borderId="49" xfId="0" applyFont="1" applyBorder="1"/>
    <xf numFmtId="0" fontId="1" fillId="0" borderId="43" xfId="0" applyFont="1" applyBorder="1" applyAlignment="1">
      <alignment horizontal="center" vertical="center" textRotation="90" wrapText="1"/>
    </xf>
    <xf numFmtId="0" fontId="5" fillId="0" borderId="62" xfId="0" applyFont="1" applyBorder="1"/>
    <xf numFmtId="0" fontId="1" fillId="0" borderId="26" xfId="0" applyFont="1" applyBorder="1" applyAlignment="1">
      <alignment horizontal="center" vertical="center" textRotation="90" wrapText="1"/>
    </xf>
    <xf numFmtId="0" fontId="1" fillId="0" borderId="77" xfId="0" applyFont="1" applyBorder="1" applyAlignment="1">
      <alignment horizontal="center" vertical="center" textRotation="90" wrapText="1"/>
    </xf>
    <xf numFmtId="0" fontId="5" fillId="0" borderId="77" xfId="0" applyFont="1" applyBorder="1"/>
    <xf numFmtId="0" fontId="6" fillId="12" borderId="30" xfId="0" applyFont="1" applyFill="1" applyBorder="1" applyAlignment="1">
      <alignment horizontal="center" vertical="center" wrapText="1"/>
    </xf>
    <xf numFmtId="0" fontId="44" fillId="12" borderId="2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83" xfId="0" applyFont="1" applyBorder="1" applyAlignment="1">
      <alignment horizontal="center" vertical="center" textRotation="90" wrapText="1"/>
    </xf>
    <xf numFmtId="0" fontId="5" fillId="0" borderId="84" xfId="0" applyFont="1" applyBorder="1"/>
    <xf numFmtId="0" fontId="54" fillId="11" borderId="30" xfId="0" applyFont="1" applyFill="1" applyBorder="1" applyAlignment="1">
      <alignment horizontal="center" vertical="center" wrapText="1"/>
    </xf>
    <xf numFmtId="0" fontId="18" fillId="15" borderId="70" xfId="0" applyFont="1" applyFill="1" applyBorder="1" applyAlignment="1">
      <alignment horizontal="center" vertical="center" wrapText="1"/>
    </xf>
    <xf numFmtId="0" fontId="5" fillId="0" borderId="71" xfId="0" applyFont="1" applyBorder="1"/>
    <xf numFmtId="0" fontId="5" fillId="0" borderId="72" xfId="0" applyFont="1" applyBorder="1"/>
    <xf numFmtId="0" fontId="45" fillId="3" borderId="74" xfId="0" applyFont="1" applyFill="1" applyBorder="1" applyAlignment="1">
      <alignment horizontal="center" vertical="center" wrapText="1"/>
    </xf>
    <xf numFmtId="0" fontId="5" fillId="0" borderId="75" xfId="0" applyFont="1" applyBorder="1"/>
    <xf numFmtId="0" fontId="5" fillId="0" borderId="76" xfId="0" applyFont="1" applyBorder="1"/>
    <xf numFmtId="0" fontId="45" fillId="15" borderId="51" xfId="0" applyFont="1" applyFill="1" applyBorder="1" applyAlignment="1">
      <alignment horizontal="center" vertical="center" wrapText="1"/>
    </xf>
    <xf numFmtId="0" fontId="52" fillId="7" borderId="30" xfId="0" applyFont="1" applyFill="1" applyBorder="1" applyAlignment="1">
      <alignment horizontal="center" vertical="center" wrapText="1"/>
    </xf>
    <xf numFmtId="0" fontId="13" fillId="11" borderId="30" xfId="0" applyFont="1" applyFill="1" applyBorder="1" applyAlignment="1">
      <alignment horizontal="center" vertical="center" wrapText="1"/>
    </xf>
    <xf numFmtId="0" fontId="45" fillId="3" borderId="51" xfId="0" applyFont="1" applyFill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5" fillId="0" borderId="69" xfId="0" applyFont="1" applyBorder="1"/>
    <xf numFmtId="0" fontId="46" fillId="4" borderId="44" xfId="0" applyFont="1" applyFill="1" applyBorder="1" applyAlignment="1">
      <alignment horizontal="center" vertical="center" wrapText="1"/>
    </xf>
    <xf numFmtId="0" fontId="57" fillId="18" borderId="44" xfId="0" applyFont="1" applyFill="1" applyBorder="1" applyAlignment="1">
      <alignment horizontal="center" vertical="center" wrapText="1"/>
    </xf>
    <xf numFmtId="0" fontId="18" fillId="15" borderId="79" xfId="0" applyFont="1" applyFill="1" applyBorder="1" applyAlignment="1">
      <alignment horizontal="center" vertical="center" wrapText="1"/>
    </xf>
    <xf numFmtId="0" fontId="5" fillId="0" borderId="80" xfId="0" applyFont="1" applyBorder="1"/>
    <xf numFmtId="0" fontId="5" fillId="0" borderId="81" xfId="0" applyFont="1" applyBorder="1"/>
    <xf numFmtId="0" fontId="29" fillId="3" borderId="74" xfId="0" applyFont="1" applyFill="1" applyBorder="1" applyAlignment="1">
      <alignment horizontal="center" vertical="center" wrapText="1"/>
    </xf>
    <xf numFmtId="0" fontId="56" fillId="4" borderId="79" xfId="0" applyFont="1" applyFill="1" applyBorder="1" applyAlignment="1">
      <alignment horizontal="center" vertical="center" wrapText="1"/>
    </xf>
    <xf numFmtId="0" fontId="53" fillId="15" borderId="51" xfId="0" applyFont="1" applyFill="1" applyBorder="1" applyAlignment="1">
      <alignment horizontal="center" vertical="center" wrapText="1"/>
    </xf>
    <xf numFmtId="20" fontId="9" fillId="13" borderId="118" xfId="0" applyNumberFormat="1" applyFont="1" applyFill="1" applyBorder="1" applyAlignment="1">
      <alignment horizontal="center" vertical="center" wrapText="1"/>
    </xf>
    <xf numFmtId="0" fontId="5" fillId="0" borderId="119" xfId="0" applyFont="1" applyBorder="1"/>
    <xf numFmtId="0" fontId="72" fillId="15" borderId="51" xfId="0" applyFont="1" applyFill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textRotation="90"/>
    </xf>
    <xf numFmtId="0" fontId="5" fillId="0" borderId="124" xfId="0" applyFont="1" applyBorder="1"/>
    <xf numFmtId="0" fontId="18" fillId="15" borderId="44" xfId="0" applyFont="1" applyFill="1" applyBorder="1" applyAlignment="1">
      <alignment horizontal="center" vertical="center"/>
    </xf>
    <xf numFmtId="0" fontId="45" fillId="0" borderId="122" xfId="0" applyFont="1" applyBorder="1" applyAlignment="1">
      <alignment horizontal="center" vertical="center" wrapText="1"/>
    </xf>
    <xf numFmtId="0" fontId="5" fillId="0" borderId="123" xfId="0" applyFont="1" applyBorder="1"/>
    <xf numFmtId="0" fontId="45" fillId="0" borderId="64" xfId="0" applyFont="1" applyBorder="1" applyAlignment="1">
      <alignment horizontal="center" vertical="center" wrapText="1"/>
    </xf>
    <xf numFmtId="0" fontId="5" fillId="0" borderId="126" xfId="0" applyFont="1" applyBorder="1"/>
    <xf numFmtId="20" fontId="9" fillId="0" borderId="58" xfId="0" applyNumberFormat="1" applyFont="1" applyBorder="1" applyAlignment="1">
      <alignment horizontal="center" vertical="center" wrapText="1"/>
    </xf>
    <xf numFmtId="20" fontId="2" fillId="0" borderId="58" xfId="0" applyNumberFormat="1" applyFont="1" applyBorder="1" applyAlignment="1">
      <alignment horizontal="center" vertical="center" wrapText="1"/>
    </xf>
    <xf numFmtId="0" fontId="65" fillId="16" borderId="27" xfId="0" applyFont="1" applyFill="1" applyBorder="1" applyAlignment="1">
      <alignment horizontal="center" vertical="center" wrapText="1"/>
    </xf>
    <xf numFmtId="0" fontId="71" fillId="18" borderId="40" xfId="0" applyFont="1" applyFill="1" applyBorder="1" applyAlignment="1">
      <alignment horizontal="center" vertical="center" wrapText="1"/>
    </xf>
    <xf numFmtId="0" fontId="45" fillId="3" borderId="112" xfId="0" applyFont="1" applyFill="1" applyBorder="1" applyAlignment="1">
      <alignment horizontal="center" vertical="center" wrapText="1"/>
    </xf>
    <xf numFmtId="0" fontId="5" fillId="0" borderId="113" xfId="0" applyFont="1" applyBorder="1"/>
    <xf numFmtId="0" fontId="5" fillId="0" borderId="114" xfId="0" applyFont="1" applyBorder="1"/>
    <xf numFmtId="0" fontId="46" fillId="0" borderId="40" xfId="0" applyFont="1" applyBorder="1" applyAlignment="1">
      <alignment horizontal="center" vertical="center" wrapText="1"/>
    </xf>
    <xf numFmtId="0" fontId="5" fillId="0" borderId="121" xfId="0" applyFont="1" applyBorder="1"/>
    <xf numFmtId="0" fontId="49" fillId="15" borderId="30" xfId="0" applyFont="1" applyFill="1" applyBorder="1" applyAlignment="1">
      <alignment horizontal="center" vertical="center" wrapText="1"/>
    </xf>
    <xf numFmtId="0" fontId="46" fillId="4" borderId="70" xfId="0" applyFont="1" applyFill="1" applyBorder="1" applyAlignment="1">
      <alignment horizontal="center" vertical="center" wrapText="1"/>
    </xf>
    <xf numFmtId="0" fontId="65" fillId="16" borderId="112" xfId="0" applyFont="1" applyFill="1" applyBorder="1" applyAlignment="1">
      <alignment horizontal="center" vertical="center" wrapText="1"/>
    </xf>
    <xf numFmtId="0" fontId="50" fillId="5" borderId="40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15" xfId="0" applyFont="1" applyFill="1" applyBorder="1" applyAlignment="1">
      <alignment horizontal="center" vertical="center" wrapText="1"/>
    </xf>
    <xf numFmtId="0" fontId="5" fillId="0" borderId="116" xfId="0" applyFont="1" applyBorder="1"/>
    <xf numFmtId="0" fontId="5" fillId="0" borderId="117" xfId="0" applyFont="1" applyBorder="1"/>
    <xf numFmtId="0" fontId="65" fillId="16" borderId="110" xfId="0" applyFont="1" applyFill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53" fillId="15" borderId="111" xfId="0" applyFont="1" applyFill="1" applyBorder="1" applyAlignment="1">
      <alignment horizontal="center" vertical="center" wrapText="1"/>
    </xf>
    <xf numFmtId="0" fontId="5" fillId="0" borderId="86" xfId="0" applyFont="1" applyBorder="1"/>
    <xf numFmtId="0" fontId="5" fillId="0" borderId="87" xfId="0" applyFont="1" applyBorder="1"/>
    <xf numFmtId="0" fontId="46" fillId="18" borderId="79" xfId="0" applyFont="1" applyFill="1" applyBorder="1" applyAlignment="1">
      <alignment horizontal="center" vertical="center" wrapText="1"/>
    </xf>
    <xf numFmtId="0" fontId="46" fillId="18" borderId="44" xfId="0" applyFont="1" applyFill="1" applyBorder="1" applyAlignment="1">
      <alignment horizontal="center" vertical="center" wrapText="1"/>
    </xf>
    <xf numFmtId="0" fontId="5" fillId="0" borderId="88" xfId="0" applyFont="1" applyBorder="1"/>
    <xf numFmtId="0" fontId="65" fillId="16" borderId="51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51" fillId="11" borderId="30" xfId="0" applyFont="1" applyFill="1" applyBorder="1" applyAlignment="1">
      <alignment horizontal="center" vertical="center" wrapText="1"/>
    </xf>
    <xf numFmtId="0" fontId="65" fillId="16" borderId="59" xfId="0" applyFont="1" applyFill="1" applyBorder="1" applyAlignment="1">
      <alignment horizontal="center" vertical="center" wrapText="1"/>
    </xf>
    <xf numFmtId="0" fontId="69" fillId="10" borderId="27" xfId="0" applyFont="1" applyFill="1" applyBorder="1" applyAlignment="1">
      <alignment horizontal="center" wrapText="1"/>
    </xf>
    <xf numFmtId="0" fontId="11" fillId="15" borderId="100" xfId="0" applyFont="1" applyFill="1" applyBorder="1" applyAlignment="1">
      <alignment horizontal="center" vertical="center" wrapText="1"/>
    </xf>
    <xf numFmtId="0" fontId="5" fillId="0" borderId="101" xfId="0" applyFont="1" applyBorder="1"/>
    <xf numFmtId="0" fontId="5" fillId="0" borderId="102" xfId="0" applyFont="1" applyBorder="1"/>
    <xf numFmtId="0" fontId="56" fillId="20" borderId="27" xfId="0" applyFont="1" applyFill="1" applyBorder="1" applyAlignment="1">
      <alignment horizontal="center" vertical="center" wrapText="1"/>
    </xf>
    <xf numFmtId="0" fontId="0" fillId="0" borderId="105" xfId="0" applyFont="1" applyBorder="1" applyAlignment="1">
      <alignment horizontal="center" vertical="center"/>
    </xf>
    <xf numFmtId="0" fontId="5" fillId="0" borderId="106" xfId="0" applyFont="1" applyBorder="1"/>
    <xf numFmtId="0" fontId="5" fillId="0" borderId="107" xfId="0" applyFont="1" applyBorder="1"/>
    <xf numFmtId="0" fontId="4" fillId="7" borderId="30" xfId="0" applyFont="1" applyFill="1" applyBorder="1" applyAlignment="1">
      <alignment horizontal="center" vertical="center" wrapText="1"/>
    </xf>
    <xf numFmtId="0" fontId="5" fillId="0" borderId="94" xfId="0" applyFont="1" applyBorder="1"/>
    <xf numFmtId="0" fontId="53" fillId="7" borderId="30" xfId="0" applyFont="1" applyFill="1" applyBorder="1" applyAlignment="1">
      <alignment horizontal="center" vertical="center" wrapText="1"/>
    </xf>
    <xf numFmtId="0" fontId="68" fillId="0" borderId="44" xfId="0" applyFont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 wrapText="1"/>
    </xf>
    <xf numFmtId="0" fontId="5" fillId="0" borderId="95" xfId="0" applyFont="1" applyBorder="1"/>
    <xf numFmtId="0" fontId="5" fillId="0" borderId="96" xfId="0" applyFont="1" applyBorder="1"/>
    <xf numFmtId="0" fontId="53" fillId="7" borderId="97" xfId="0" applyFont="1" applyFill="1" applyBorder="1" applyAlignment="1">
      <alignment horizontal="center" vertical="center" wrapText="1"/>
    </xf>
    <xf numFmtId="0" fontId="5" fillId="0" borderId="98" xfId="0" applyFont="1" applyBorder="1"/>
    <xf numFmtId="0" fontId="4" fillId="15" borderId="1" xfId="0" applyFont="1" applyFill="1" applyBorder="1" applyAlignment="1">
      <alignment horizontal="center" vertical="center" wrapText="1"/>
    </xf>
    <xf numFmtId="0" fontId="5" fillId="0" borderId="93" xfId="0" applyFont="1" applyBorder="1"/>
    <xf numFmtId="0" fontId="67" fillId="0" borderId="2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1076325</xdr:colOff>
      <xdr:row>35</xdr:row>
      <xdr:rowOff>304800</xdr:rowOff>
    </xdr:from>
    <xdr:ext cx="21907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showGridLines="0" tabSelected="1" topLeftCell="G14" zoomScaleNormal="100" workbookViewId="0">
      <selection activeCell="E9" sqref="E9"/>
    </sheetView>
  </sheetViews>
  <sheetFormatPr baseColWidth="10" defaultColWidth="14.5" defaultRowHeight="15" customHeight="1"/>
  <cols>
    <col min="1" max="1" width="5.1640625" customWidth="1"/>
    <col min="2" max="2" width="7.5" customWidth="1"/>
    <col min="3" max="4" width="10.5" customWidth="1"/>
    <col min="5" max="5" width="13" customWidth="1"/>
    <col min="6" max="6" width="54" customWidth="1"/>
    <col min="7" max="7" width="48.1640625" customWidth="1"/>
    <col min="8" max="8" width="43.5" customWidth="1"/>
    <col min="9" max="9" width="57.6640625" customWidth="1"/>
    <col min="10" max="10" width="43.5" customWidth="1"/>
    <col min="11" max="11" width="25.33203125" customWidth="1"/>
    <col min="12" max="12" width="7.33203125" customWidth="1"/>
  </cols>
  <sheetData>
    <row r="1" spans="1:26" ht="15" customHeight="1">
      <c r="A1" s="1"/>
      <c r="B1" s="2"/>
      <c r="C1" s="3"/>
      <c r="D1" s="3"/>
      <c r="E1" s="4"/>
      <c r="F1" s="5"/>
      <c r="G1" s="5"/>
      <c r="H1" s="5"/>
      <c r="I1" s="1"/>
      <c r="J1" s="1"/>
      <c r="K1" s="3"/>
      <c r="L1" s="1"/>
      <c r="M1" s="1"/>
    </row>
    <row r="2" spans="1:26" ht="24" customHeight="1">
      <c r="A2" s="1"/>
      <c r="B2" s="2"/>
      <c r="C2" s="219" t="s">
        <v>0</v>
      </c>
      <c r="D2" s="220"/>
      <c r="E2" s="221"/>
      <c r="F2" s="6" t="s">
        <v>1</v>
      </c>
      <c r="G2" s="7" t="s">
        <v>2</v>
      </c>
      <c r="H2" s="226" t="s">
        <v>3</v>
      </c>
      <c r="I2" s="227"/>
      <c r="J2" s="1"/>
      <c r="K2" s="8"/>
      <c r="L2" s="1"/>
      <c r="M2" s="1"/>
    </row>
    <row r="3" spans="1:26" ht="24" customHeight="1">
      <c r="A3" s="1"/>
      <c r="B3" s="2"/>
      <c r="C3" s="213"/>
      <c r="D3" s="222"/>
      <c r="E3" s="214"/>
      <c r="F3" s="9" t="s">
        <v>4</v>
      </c>
      <c r="G3" s="10" t="s">
        <v>5</v>
      </c>
      <c r="H3" s="222"/>
      <c r="I3" s="228"/>
      <c r="J3" s="11"/>
      <c r="K3" s="12"/>
      <c r="L3" s="11"/>
    </row>
    <row r="4" spans="1:26" ht="24" customHeight="1">
      <c r="A4" s="1"/>
      <c r="B4" s="2"/>
      <c r="C4" s="213"/>
      <c r="D4" s="222"/>
      <c r="E4" s="214"/>
      <c r="F4" s="13" t="s">
        <v>6</v>
      </c>
      <c r="G4" s="14" t="s">
        <v>7</v>
      </c>
      <c r="H4" s="229"/>
      <c r="I4" s="230"/>
      <c r="J4" s="11"/>
      <c r="K4" s="12"/>
      <c r="L4" s="11"/>
      <c r="M4" s="1"/>
      <c r="N4" s="1"/>
      <c r="O4" s="1"/>
    </row>
    <row r="5" spans="1:26" ht="24" customHeight="1">
      <c r="A5" s="1"/>
      <c r="B5" s="2"/>
      <c r="C5" s="223"/>
      <c r="D5" s="224"/>
      <c r="E5" s="225"/>
      <c r="F5" s="15" t="s">
        <v>8</v>
      </c>
      <c r="G5" s="16" t="s">
        <v>9</v>
      </c>
      <c r="H5" s="231" t="s">
        <v>10</v>
      </c>
      <c r="I5" s="232"/>
      <c r="J5" s="1"/>
      <c r="K5" s="12"/>
      <c r="L5" s="1"/>
      <c r="M5" s="1"/>
      <c r="N5" s="1"/>
      <c r="O5" s="1"/>
    </row>
    <row r="6" spans="1:26" ht="24" customHeight="1">
      <c r="A6" s="1"/>
      <c r="B6" s="2"/>
      <c r="C6" s="17"/>
      <c r="D6" s="17"/>
      <c r="E6" s="17"/>
      <c r="F6" s="18"/>
      <c r="G6" s="18"/>
      <c r="H6" s="19" t="s">
        <v>11</v>
      </c>
      <c r="I6" s="20"/>
      <c r="J6" s="20"/>
      <c r="K6" s="21"/>
      <c r="L6" s="1"/>
      <c r="M6" s="1"/>
      <c r="N6" s="1"/>
      <c r="O6" s="1"/>
    </row>
    <row r="7" spans="1:26" ht="15" customHeight="1">
      <c r="A7" s="1"/>
      <c r="B7" s="2"/>
      <c r="C7" s="233" t="s">
        <v>12</v>
      </c>
      <c r="D7" s="222"/>
      <c r="E7" s="222"/>
      <c r="F7" s="5"/>
      <c r="G7" s="5"/>
      <c r="H7" s="1"/>
      <c r="I7" s="1"/>
      <c r="J7" s="1"/>
      <c r="K7" s="22" t="s">
        <v>12</v>
      </c>
      <c r="L7" s="1"/>
      <c r="M7" s="1"/>
    </row>
    <row r="8" spans="1:26" ht="57" customHeight="1">
      <c r="A8" s="23"/>
      <c r="B8" s="24" t="s">
        <v>12</v>
      </c>
      <c r="C8" s="25" t="s">
        <v>13</v>
      </c>
      <c r="D8" s="25" t="s">
        <v>14</v>
      </c>
      <c r="E8" s="26" t="s">
        <v>15</v>
      </c>
      <c r="F8" s="234" t="s">
        <v>16</v>
      </c>
      <c r="G8" s="235"/>
      <c r="H8" s="235"/>
      <c r="I8" s="235"/>
      <c r="J8" s="236"/>
      <c r="K8" s="27" t="s">
        <v>17</v>
      </c>
      <c r="L8" s="23"/>
      <c r="M8" s="23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02" customHeight="1">
      <c r="A9" s="1"/>
      <c r="B9" s="29" t="s">
        <v>18</v>
      </c>
      <c r="C9" s="30">
        <v>0.25</v>
      </c>
      <c r="D9" s="30">
        <f>C9+E9</f>
        <v>0.27083333333333331</v>
      </c>
      <c r="E9" s="31">
        <v>2.0833333333333332E-2</v>
      </c>
      <c r="F9" s="237" t="s">
        <v>19</v>
      </c>
      <c r="G9" s="238"/>
      <c r="H9" s="238"/>
      <c r="I9" s="238"/>
      <c r="J9" s="239"/>
      <c r="K9" s="32">
        <f t="shared" ref="K9:K16" si="0">C9+3/24</f>
        <v>0.375</v>
      </c>
      <c r="L9" s="33"/>
      <c r="M9" s="1"/>
      <c r="N9" s="1"/>
      <c r="O9" s="1"/>
    </row>
    <row r="10" spans="1:26" ht="68.25" customHeight="1">
      <c r="A10" s="1"/>
      <c r="B10" s="266" t="s">
        <v>20</v>
      </c>
      <c r="C10" s="34">
        <v>0.27083333333333331</v>
      </c>
      <c r="D10" s="34">
        <v>0.29166666666666669</v>
      </c>
      <c r="E10" s="31">
        <f t="shared" ref="E10:E12" si="1">D10-C10</f>
        <v>2.083333333333337E-2</v>
      </c>
      <c r="F10" s="250" t="s">
        <v>21</v>
      </c>
      <c r="G10" s="250" t="s">
        <v>22</v>
      </c>
      <c r="H10" s="251" t="s">
        <v>23</v>
      </c>
      <c r="I10" s="35" t="s">
        <v>24</v>
      </c>
      <c r="J10" s="252"/>
      <c r="K10" s="32">
        <f t="shared" si="0"/>
        <v>0.39583333333333331</v>
      </c>
      <c r="L10" s="1" t="s">
        <v>12</v>
      </c>
      <c r="M10" s="1"/>
      <c r="N10" s="1"/>
      <c r="O10" s="1"/>
    </row>
    <row r="11" spans="1:26" ht="68.25" customHeight="1">
      <c r="A11" s="1"/>
      <c r="B11" s="262"/>
      <c r="C11" s="36">
        <f t="shared" ref="C11:C16" si="2">D10</f>
        <v>0.29166666666666669</v>
      </c>
      <c r="D11" s="34">
        <v>0.3125</v>
      </c>
      <c r="E11" s="31">
        <f t="shared" si="1"/>
        <v>2.0833333333333315E-2</v>
      </c>
      <c r="F11" s="253"/>
      <c r="G11" s="247"/>
      <c r="H11" s="247"/>
      <c r="I11" s="254" t="s">
        <v>25</v>
      </c>
      <c r="J11" s="253"/>
      <c r="K11" s="32">
        <f t="shared" si="0"/>
        <v>0.41666666666666669</v>
      </c>
      <c r="L11" s="1"/>
      <c r="M11" s="1"/>
      <c r="N11" s="1"/>
      <c r="O11" s="1"/>
    </row>
    <row r="12" spans="1:26" ht="68.25" customHeight="1">
      <c r="A12" s="1"/>
      <c r="B12" s="262"/>
      <c r="C12" s="36">
        <f t="shared" si="2"/>
        <v>0.3125</v>
      </c>
      <c r="D12" s="36">
        <v>0.33333333333333331</v>
      </c>
      <c r="E12" s="31">
        <f t="shared" si="1"/>
        <v>2.0833333333333315E-2</v>
      </c>
      <c r="F12" s="247"/>
      <c r="G12" s="250" t="s">
        <v>26</v>
      </c>
      <c r="H12" s="255" t="s">
        <v>27</v>
      </c>
      <c r="I12" s="253"/>
      <c r="J12" s="247"/>
      <c r="K12" s="32">
        <f t="shared" si="0"/>
        <v>0.4375</v>
      </c>
      <c r="L12" s="1"/>
      <c r="M12" s="1"/>
      <c r="N12" s="1"/>
      <c r="O12" s="1"/>
    </row>
    <row r="13" spans="1:26" ht="68.25" customHeight="1">
      <c r="A13" s="1"/>
      <c r="B13" s="262"/>
      <c r="C13" s="36">
        <f t="shared" si="2"/>
        <v>0.33333333333333331</v>
      </c>
      <c r="D13" s="36">
        <f>C13+E13</f>
        <v>0.35416666666666663</v>
      </c>
      <c r="E13" s="37">
        <v>2.0833333333333332E-2</v>
      </c>
      <c r="F13" s="38"/>
      <c r="G13" s="247"/>
      <c r="H13" s="256"/>
      <c r="I13" s="253"/>
      <c r="J13" s="255" t="s">
        <v>28</v>
      </c>
      <c r="K13" s="32">
        <f t="shared" si="0"/>
        <v>0.45833333333333331</v>
      </c>
      <c r="L13" s="1"/>
      <c r="M13" s="1"/>
      <c r="N13" s="1"/>
      <c r="O13" s="1"/>
    </row>
    <row r="14" spans="1:26" ht="68.25" customHeight="1">
      <c r="A14" s="1"/>
      <c r="B14" s="262"/>
      <c r="C14" s="36">
        <f t="shared" si="2"/>
        <v>0.35416666666666663</v>
      </c>
      <c r="D14" s="36">
        <v>0.375</v>
      </c>
      <c r="E14" s="31">
        <f t="shared" ref="E14:E15" si="3">D14-C14</f>
        <v>2.083333333333337E-2</v>
      </c>
      <c r="F14" s="39" t="s">
        <v>29</v>
      </c>
      <c r="G14" s="40" t="s">
        <v>30</v>
      </c>
      <c r="H14" s="255" t="s">
        <v>31</v>
      </c>
      <c r="I14" s="247"/>
      <c r="J14" s="247"/>
      <c r="K14" s="32">
        <f t="shared" si="0"/>
        <v>0.47916666666666663</v>
      </c>
      <c r="L14" s="1"/>
      <c r="M14" s="1"/>
      <c r="N14" s="1"/>
      <c r="O14" s="1"/>
    </row>
    <row r="15" spans="1:26" ht="68.25" customHeight="1">
      <c r="A15" s="1"/>
      <c r="B15" s="262"/>
      <c r="C15" s="34">
        <f t="shared" si="2"/>
        <v>0.375</v>
      </c>
      <c r="D15" s="34">
        <v>0.39583333333333331</v>
      </c>
      <c r="E15" s="31">
        <f t="shared" si="3"/>
        <v>2.0833333333333315E-2</v>
      </c>
      <c r="F15" s="41" t="s">
        <v>32</v>
      </c>
      <c r="G15" s="42"/>
      <c r="H15" s="256"/>
      <c r="I15" s="43" t="s">
        <v>33</v>
      </c>
      <c r="J15" s="44" t="s">
        <v>34</v>
      </c>
      <c r="K15" s="32">
        <f t="shared" si="0"/>
        <v>0.5</v>
      </c>
      <c r="L15" s="1"/>
      <c r="M15" s="1"/>
      <c r="N15" s="1"/>
    </row>
    <row r="16" spans="1:26" ht="24" customHeight="1">
      <c r="A16" s="1"/>
      <c r="B16" s="45"/>
      <c r="C16" s="46">
        <f t="shared" si="2"/>
        <v>0.39583333333333331</v>
      </c>
      <c r="D16" s="46">
        <f>C16+E16</f>
        <v>0.41666666666666663</v>
      </c>
      <c r="E16" s="47">
        <v>2.0833333333333332E-2</v>
      </c>
      <c r="F16" s="240" t="s">
        <v>35</v>
      </c>
      <c r="G16" s="241"/>
      <c r="H16" s="241"/>
      <c r="I16" s="241"/>
      <c r="J16" s="242"/>
      <c r="K16" s="48">
        <f t="shared" si="0"/>
        <v>0.52083333333333326</v>
      </c>
      <c r="L16" s="1"/>
      <c r="M16" s="1"/>
      <c r="N16" s="1"/>
      <c r="O16" s="1"/>
    </row>
    <row r="17" spans="1:26" ht="34.5" customHeight="1">
      <c r="A17" s="49"/>
      <c r="B17" s="261" t="s">
        <v>36</v>
      </c>
      <c r="C17" s="50"/>
      <c r="D17" s="50"/>
      <c r="E17" s="50"/>
      <c r="F17" s="243" t="s">
        <v>37</v>
      </c>
      <c r="G17" s="244"/>
      <c r="H17" s="244"/>
      <c r="I17" s="244"/>
      <c r="J17" s="245"/>
      <c r="K17" s="51" t="s">
        <v>12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39.75" customHeight="1">
      <c r="A18" s="8"/>
      <c r="B18" s="262"/>
      <c r="C18" s="246">
        <f>D16</f>
        <v>0.41666666666666663</v>
      </c>
      <c r="D18" s="246">
        <f>C18+E18</f>
        <v>0.45833333333333331</v>
      </c>
      <c r="E18" s="246">
        <v>4.1666666666666664E-2</v>
      </c>
      <c r="F18" s="248" t="s">
        <v>38</v>
      </c>
      <c r="G18" s="244"/>
      <c r="H18" s="244"/>
      <c r="I18" s="244"/>
      <c r="J18" s="245"/>
      <c r="K18" s="217">
        <f>C18+3/24</f>
        <v>0.54166666666666663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9.75" customHeight="1">
      <c r="A19" s="8"/>
      <c r="B19" s="262"/>
      <c r="C19" s="247"/>
      <c r="D19" s="247"/>
      <c r="E19" s="247"/>
      <c r="F19" s="249" t="s">
        <v>39</v>
      </c>
      <c r="G19" s="244"/>
      <c r="H19" s="244"/>
      <c r="I19" s="244"/>
      <c r="J19" s="245"/>
      <c r="K19" s="21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9.75" customHeight="1">
      <c r="A20" s="52"/>
      <c r="B20" s="262"/>
      <c r="C20" s="50"/>
      <c r="D20" s="50"/>
      <c r="E20" s="50"/>
      <c r="F20" s="243" t="s">
        <v>40</v>
      </c>
      <c r="G20" s="244"/>
      <c r="H20" s="244"/>
      <c r="I20" s="244"/>
      <c r="J20" s="245"/>
      <c r="K20" s="51" t="s">
        <v>12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39.75" customHeight="1">
      <c r="A21" s="8"/>
      <c r="B21" s="262"/>
      <c r="C21" s="246">
        <f>D18</f>
        <v>0.45833333333333331</v>
      </c>
      <c r="D21" s="246">
        <f>C21+E21</f>
        <v>0.5</v>
      </c>
      <c r="E21" s="246">
        <v>4.1666666666666664E-2</v>
      </c>
      <c r="F21" s="248" t="s">
        <v>41</v>
      </c>
      <c r="G21" s="244"/>
      <c r="H21" s="244"/>
      <c r="I21" s="244"/>
      <c r="J21" s="245"/>
      <c r="K21" s="217">
        <f>C21+3/24</f>
        <v>0.58333333333333326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9.75" customHeight="1">
      <c r="A22" s="8"/>
      <c r="B22" s="262"/>
      <c r="C22" s="247"/>
      <c r="D22" s="247"/>
      <c r="E22" s="247"/>
      <c r="F22" s="249" t="s">
        <v>42</v>
      </c>
      <c r="G22" s="244"/>
      <c r="H22" s="244"/>
      <c r="I22" s="244"/>
      <c r="J22" s="245"/>
      <c r="K22" s="21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9.75" customHeight="1">
      <c r="A23" s="52"/>
      <c r="B23" s="262"/>
      <c r="C23" s="50"/>
      <c r="D23" s="50"/>
      <c r="E23" s="50"/>
      <c r="F23" s="243" t="s">
        <v>43</v>
      </c>
      <c r="G23" s="244"/>
      <c r="H23" s="244"/>
      <c r="I23" s="244"/>
      <c r="J23" s="245"/>
      <c r="K23" s="51" t="s">
        <v>12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39.75" customHeight="1">
      <c r="A24" s="8"/>
      <c r="B24" s="262"/>
      <c r="C24" s="246">
        <f>D21</f>
        <v>0.5</v>
      </c>
      <c r="D24" s="246">
        <f>C24+E24</f>
        <v>0.54166666666666663</v>
      </c>
      <c r="E24" s="246">
        <v>4.1666666666666664E-2</v>
      </c>
      <c r="F24" s="248" t="s">
        <v>44</v>
      </c>
      <c r="G24" s="244"/>
      <c r="H24" s="244"/>
      <c r="I24" s="244"/>
      <c r="J24" s="245"/>
      <c r="K24" s="217">
        <f>C24+3/24</f>
        <v>0.625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9.75" customHeight="1">
      <c r="A25" s="8"/>
      <c r="B25" s="263"/>
      <c r="C25" s="257"/>
      <c r="D25" s="257"/>
      <c r="E25" s="257"/>
      <c r="F25" s="258" t="s">
        <v>45</v>
      </c>
      <c r="G25" s="259"/>
      <c r="H25" s="259"/>
      <c r="I25" s="259"/>
      <c r="J25" s="260"/>
      <c r="K25" s="21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3.75" customHeight="1">
      <c r="A26" s="1"/>
      <c r="B26" s="53" t="s">
        <v>46</v>
      </c>
      <c r="C26" s="54">
        <f>D24</f>
        <v>0.54166666666666663</v>
      </c>
      <c r="D26" s="54">
        <f t="shared" ref="D26:D29" si="4">C26+E26</f>
        <v>0.60416666666666663</v>
      </c>
      <c r="E26" s="54">
        <v>6.25E-2</v>
      </c>
      <c r="F26" s="208" t="s">
        <v>47</v>
      </c>
      <c r="G26" s="209"/>
      <c r="H26" s="209"/>
      <c r="I26" s="209"/>
      <c r="J26" s="210"/>
      <c r="K26" s="32">
        <f t="shared" ref="K26:K29" si="5">C26+3/24</f>
        <v>0.66666666666666663</v>
      </c>
      <c r="L26" s="1"/>
      <c r="M26" s="1"/>
      <c r="N26" s="1"/>
      <c r="O26" s="1"/>
    </row>
    <row r="27" spans="1:26" ht="110.25" customHeight="1">
      <c r="A27" s="1"/>
      <c r="B27" s="264" t="s">
        <v>48</v>
      </c>
      <c r="C27" s="55">
        <f t="shared" ref="C27:C29" si="6">D26</f>
        <v>0.60416666666666663</v>
      </c>
      <c r="D27" s="56">
        <f t="shared" si="4"/>
        <v>0.625</v>
      </c>
      <c r="E27" s="57">
        <v>2.0833333333333332E-2</v>
      </c>
      <c r="F27" s="58" t="s">
        <v>49</v>
      </c>
      <c r="G27" s="59"/>
      <c r="H27" s="60"/>
      <c r="I27" s="211" t="s">
        <v>50</v>
      </c>
      <c r="J27" s="212"/>
      <c r="K27" s="32">
        <f t="shared" si="5"/>
        <v>0.72916666666666663</v>
      </c>
      <c r="L27" s="1"/>
      <c r="M27" s="1"/>
      <c r="N27" s="1"/>
      <c r="O27" s="1"/>
    </row>
    <row r="28" spans="1:26" ht="117" customHeight="1">
      <c r="A28" s="1"/>
      <c r="B28" s="262"/>
      <c r="C28" s="61">
        <f t="shared" si="6"/>
        <v>0.625</v>
      </c>
      <c r="D28" s="36">
        <f t="shared" si="4"/>
        <v>0.64583333333333337</v>
      </c>
      <c r="E28" s="54">
        <v>2.0833333333333332E-2</v>
      </c>
      <c r="F28" s="62"/>
      <c r="G28" s="63" t="s">
        <v>51</v>
      </c>
      <c r="H28" s="64"/>
      <c r="I28" s="213"/>
      <c r="J28" s="214"/>
      <c r="K28" s="32">
        <f t="shared" si="5"/>
        <v>0.75</v>
      </c>
      <c r="L28" s="1"/>
      <c r="M28" s="1"/>
      <c r="N28" s="1"/>
      <c r="O28" s="1"/>
    </row>
    <row r="29" spans="1:26" ht="110.25" customHeight="1">
      <c r="A29" s="1"/>
      <c r="B29" s="265"/>
      <c r="C29" s="65">
        <f t="shared" si="6"/>
        <v>0.64583333333333337</v>
      </c>
      <c r="D29" s="65">
        <f t="shared" si="4"/>
        <v>0.66666666666666674</v>
      </c>
      <c r="E29" s="65">
        <v>2.0833333333333332E-2</v>
      </c>
      <c r="F29" s="66" t="s">
        <v>12</v>
      </c>
      <c r="G29" s="67"/>
      <c r="H29" s="68" t="s">
        <v>52</v>
      </c>
      <c r="I29" s="215"/>
      <c r="J29" s="216"/>
      <c r="K29" s="69">
        <f t="shared" si="5"/>
        <v>0.77083333333333337</v>
      </c>
      <c r="L29" s="1"/>
      <c r="M29" s="1"/>
      <c r="N29" s="1"/>
      <c r="O29" s="1"/>
    </row>
    <row r="30" spans="1:26" ht="15" customHeight="1">
      <c r="A30" s="1"/>
      <c r="B30" s="2"/>
      <c r="C30" s="3"/>
      <c r="D30" s="3"/>
      <c r="E30" s="4"/>
      <c r="F30" s="1"/>
      <c r="G30" s="1"/>
      <c r="H30" s="1"/>
      <c r="I30" s="1"/>
      <c r="J30" s="1"/>
      <c r="K30" s="3"/>
      <c r="L30" s="1"/>
    </row>
    <row r="31" spans="1:26" ht="15.75" customHeight="1">
      <c r="A31" s="1"/>
      <c r="B31" s="2"/>
      <c r="C31" s="3"/>
      <c r="D31" s="3"/>
      <c r="E31" s="4"/>
      <c r="F31" s="5"/>
      <c r="G31" s="5"/>
      <c r="H31" s="1"/>
      <c r="I31" s="1"/>
      <c r="J31" s="1"/>
      <c r="K31" s="3"/>
      <c r="L31" s="1"/>
    </row>
    <row r="32" spans="1:26" ht="15.75" customHeight="1">
      <c r="A32" s="1"/>
      <c r="B32" s="2"/>
      <c r="C32" s="8"/>
      <c r="D32" s="8"/>
      <c r="E32" s="8"/>
      <c r="F32" s="1"/>
      <c r="G32" s="1"/>
      <c r="H32" s="1"/>
      <c r="I32" s="1"/>
      <c r="J32" s="1"/>
      <c r="K32" s="8"/>
      <c r="L32" s="1"/>
    </row>
    <row r="33" spans="1:13" ht="15.75" customHeight="1">
      <c r="A33" s="1"/>
      <c r="B33" s="2"/>
      <c r="C33" s="8"/>
      <c r="D33" s="8"/>
      <c r="E33" s="8"/>
      <c r="F33" s="1"/>
      <c r="G33" s="1"/>
      <c r="H33" s="1"/>
      <c r="I33" s="1"/>
      <c r="J33" s="1"/>
      <c r="K33" s="8"/>
      <c r="L33" s="1"/>
    </row>
    <row r="34" spans="1:13" ht="15.75" customHeight="1">
      <c r="A34" s="1"/>
      <c r="B34" s="2"/>
      <c r="C34" s="8"/>
      <c r="D34" s="8"/>
      <c r="E34" s="8"/>
      <c r="F34" s="1"/>
      <c r="G34" s="1"/>
      <c r="H34" s="1"/>
      <c r="I34" s="1"/>
      <c r="J34" s="1"/>
      <c r="K34" s="8"/>
      <c r="L34" s="1"/>
    </row>
    <row r="35" spans="1:13" ht="15.75" customHeight="1">
      <c r="A35" s="1"/>
      <c r="B35" s="2"/>
      <c r="C35" s="8"/>
      <c r="D35" s="8"/>
      <c r="E35" s="8"/>
      <c r="F35" s="1"/>
      <c r="G35" s="1"/>
      <c r="H35" s="1"/>
      <c r="I35" s="1"/>
      <c r="J35" s="1"/>
      <c r="K35" s="8"/>
      <c r="L35" s="1"/>
    </row>
    <row r="36" spans="1:13" ht="15.75" customHeight="1">
      <c r="A36" s="1"/>
      <c r="B36" s="2"/>
      <c r="C36" s="8"/>
      <c r="D36" s="8"/>
      <c r="E36" s="8"/>
      <c r="F36" s="1"/>
      <c r="G36" s="1"/>
      <c r="H36" s="1"/>
      <c r="I36" s="1"/>
      <c r="J36" s="1"/>
      <c r="K36" s="8"/>
      <c r="L36" s="1"/>
    </row>
    <row r="37" spans="1:13" ht="15.75" customHeight="1">
      <c r="A37" s="1"/>
      <c r="B37" s="2"/>
      <c r="C37" s="8"/>
      <c r="D37" s="8"/>
      <c r="E37" s="8"/>
      <c r="F37" s="1"/>
      <c r="G37" s="1"/>
      <c r="H37" s="1"/>
      <c r="I37" s="1"/>
      <c r="J37" s="1"/>
      <c r="K37" s="8"/>
      <c r="L37" s="1"/>
    </row>
    <row r="38" spans="1:13" ht="15.75" customHeight="1">
      <c r="A38" s="1"/>
      <c r="B38" s="2"/>
      <c r="C38" s="8"/>
      <c r="D38" s="8"/>
      <c r="E38" s="8"/>
      <c r="F38" s="1"/>
      <c r="G38" s="1"/>
      <c r="H38" s="1"/>
      <c r="I38" s="1"/>
      <c r="J38" s="1"/>
      <c r="K38" s="8"/>
      <c r="L38" s="1"/>
      <c r="M38" s="1"/>
    </row>
    <row r="39" spans="1:13" ht="15.75" customHeight="1">
      <c r="A39" s="1"/>
      <c r="B39" s="2"/>
      <c r="C39" s="8"/>
      <c r="D39" s="8"/>
      <c r="E39" s="8"/>
      <c r="F39" s="1"/>
      <c r="G39" s="1"/>
      <c r="H39" s="1"/>
      <c r="I39" s="1"/>
      <c r="J39" s="1"/>
      <c r="K39" s="8"/>
      <c r="L39" s="1"/>
      <c r="M39" s="1"/>
    </row>
    <row r="40" spans="1:13" ht="15.75" customHeight="1">
      <c r="A40" s="1"/>
      <c r="B40" s="2"/>
      <c r="C40" s="8"/>
      <c r="D40" s="8"/>
      <c r="E40" s="8"/>
      <c r="F40" s="1"/>
      <c r="G40" s="1"/>
      <c r="H40" s="1"/>
      <c r="I40" s="1"/>
      <c r="J40" s="1"/>
      <c r="K40" s="8"/>
      <c r="L40" s="1"/>
      <c r="M40" s="1"/>
    </row>
    <row r="41" spans="1:13" ht="15.75" customHeight="1">
      <c r="A41" s="1"/>
      <c r="B41" s="2"/>
      <c r="C41" s="8"/>
      <c r="D41" s="8"/>
      <c r="E41" s="8"/>
      <c r="F41" s="1"/>
      <c r="G41" s="1"/>
      <c r="H41" s="1"/>
      <c r="I41" s="1"/>
      <c r="J41" s="1"/>
      <c r="K41" s="8"/>
      <c r="L41" s="1"/>
      <c r="M41" s="1"/>
    </row>
    <row r="42" spans="1:13" ht="15.75" customHeight="1">
      <c r="A42" s="1"/>
      <c r="B42" s="2"/>
      <c r="C42" s="8"/>
      <c r="D42" s="8"/>
      <c r="E42" s="8"/>
      <c r="F42" s="1"/>
      <c r="G42" s="1"/>
      <c r="H42" s="1"/>
      <c r="I42" s="1"/>
      <c r="J42" s="1"/>
      <c r="K42" s="8"/>
      <c r="L42" s="1"/>
      <c r="M42" s="1"/>
    </row>
    <row r="43" spans="1:13" ht="15.75" customHeight="1">
      <c r="A43" s="1"/>
      <c r="B43" s="2"/>
      <c r="C43" s="8"/>
      <c r="D43" s="8"/>
      <c r="E43" s="8"/>
      <c r="F43" s="1"/>
      <c r="G43" s="1"/>
      <c r="H43" s="1"/>
      <c r="I43" s="1"/>
      <c r="J43" s="1"/>
      <c r="K43" s="8"/>
      <c r="L43" s="1"/>
      <c r="M43" s="1"/>
    </row>
    <row r="44" spans="1:13" ht="15.75" customHeight="1">
      <c r="A44" s="1"/>
      <c r="B44" s="2"/>
      <c r="C44" s="8"/>
      <c r="D44" s="8"/>
      <c r="E44" s="8"/>
      <c r="F44" s="1"/>
      <c r="G44" s="1"/>
      <c r="H44" s="1"/>
      <c r="I44" s="1"/>
      <c r="J44" s="1"/>
      <c r="K44" s="8"/>
      <c r="L44" s="1"/>
      <c r="M44" s="1"/>
    </row>
    <row r="45" spans="1:13" ht="15.75" customHeight="1">
      <c r="A45" s="1"/>
      <c r="B45" s="2"/>
      <c r="C45" s="8"/>
      <c r="D45" s="8"/>
      <c r="E45" s="8"/>
      <c r="F45" s="1"/>
      <c r="G45" s="1"/>
      <c r="H45" s="1"/>
      <c r="I45" s="1"/>
      <c r="J45" s="1"/>
      <c r="K45" s="8"/>
      <c r="L45" s="1"/>
      <c r="M45" s="1"/>
    </row>
    <row r="46" spans="1:13" ht="15.75" customHeight="1">
      <c r="A46" s="1"/>
      <c r="B46" s="2"/>
      <c r="C46" s="8"/>
      <c r="D46" s="8"/>
      <c r="E46" s="8"/>
      <c r="F46" s="1"/>
      <c r="G46" s="1"/>
      <c r="H46" s="1"/>
      <c r="I46" s="1"/>
      <c r="J46" s="1"/>
      <c r="K46" s="8"/>
      <c r="L46" s="1"/>
      <c r="M46" s="1"/>
    </row>
    <row r="47" spans="1:13" ht="15.75" customHeight="1">
      <c r="A47" s="1"/>
      <c r="B47" s="2"/>
      <c r="C47" s="8"/>
      <c r="D47" s="8"/>
      <c r="E47" s="8"/>
      <c r="F47" s="1"/>
      <c r="G47" s="1"/>
      <c r="H47" s="1"/>
      <c r="I47" s="1"/>
      <c r="J47" s="1"/>
      <c r="K47" s="8"/>
      <c r="L47" s="1"/>
      <c r="M47" s="1"/>
    </row>
    <row r="48" spans="1:13" ht="15.75" customHeight="1">
      <c r="A48" s="1"/>
      <c r="B48" s="2"/>
      <c r="C48" s="8"/>
      <c r="D48" s="8"/>
      <c r="E48" s="8"/>
      <c r="F48" s="1"/>
      <c r="G48" s="1"/>
      <c r="H48" s="1"/>
      <c r="I48" s="1"/>
      <c r="J48" s="1"/>
      <c r="K48" s="8"/>
      <c r="L48" s="1"/>
      <c r="M48" s="1"/>
    </row>
    <row r="49" spans="1:13" ht="15.75" customHeight="1">
      <c r="A49" s="1"/>
      <c r="B49" s="2"/>
      <c r="C49" s="8"/>
      <c r="D49" s="8"/>
      <c r="E49" s="8"/>
      <c r="F49" s="1"/>
      <c r="G49" s="1"/>
      <c r="H49" s="1"/>
      <c r="I49" s="1"/>
      <c r="J49" s="1"/>
      <c r="K49" s="8"/>
      <c r="L49" s="1"/>
      <c r="M49" s="1"/>
    </row>
    <row r="50" spans="1:13" ht="15.75" customHeight="1">
      <c r="A50" s="1"/>
      <c r="B50" s="2"/>
      <c r="C50" s="8"/>
      <c r="D50" s="8"/>
      <c r="E50" s="8"/>
      <c r="F50" s="1"/>
      <c r="G50" s="1"/>
      <c r="H50" s="1"/>
      <c r="I50" s="1"/>
      <c r="J50" s="1"/>
      <c r="K50" s="8"/>
      <c r="L50" s="1"/>
      <c r="M50" s="1"/>
    </row>
    <row r="51" spans="1:13" ht="15.75" customHeight="1">
      <c r="A51" s="1"/>
      <c r="B51" s="2"/>
      <c r="C51" s="8"/>
      <c r="D51" s="8"/>
      <c r="E51" s="8"/>
      <c r="F51" s="1"/>
      <c r="G51" s="1"/>
      <c r="H51" s="1"/>
      <c r="I51" s="1"/>
      <c r="J51" s="1"/>
      <c r="K51" s="8"/>
      <c r="L51" s="1"/>
      <c r="M51" s="1"/>
    </row>
    <row r="52" spans="1:13" ht="15.75" customHeight="1">
      <c r="A52" s="1"/>
      <c r="B52" s="2"/>
      <c r="C52" s="8"/>
      <c r="D52" s="8"/>
      <c r="E52" s="8"/>
      <c r="F52" s="1"/>
      <c r="G52" s="1"/>
      <c r="H52" s="1"/>
      <c r="I52" s="1"/>
      <c r="J52" s="1"/>
      <c r="K52" s="8"/>
      <c r="L52" s="1"/>
      <c r="M52" s="1"/>
    </row>
    <row r="53" spans="1:13" ht="15.75" customHeight="1">
      <c r="A53" s="1"/>
      <c r="B53" s="2"/>
      <c r="C53" s="8"/>
      <c r="D53" s="8"/>
      <c r="E53" s="8"/>
      <c r="F53" s="1"/>
      <c r="G53" s="1"/>
      <c r="H53" s="1"/>
      <c r="I53" s="1"/>
      <c r="J53" s="1"/>
      <c r="K53" s="8"/>
      <c r="L53" s="1"/>
      <c r="M53" s="1"/>
    </row>
    <row r="54" spans="1:13" ht="15.75" customHeight="1">
      <c r="A54" s="1"/>
      <c r="B54" s="2"/>
      <c r="C54" s="8"/>
      <c r="D54" s="8"/>
      <c r="E54" s="8"/>
      <c r="F54" s="1"/>
      <c r="G54" s="1"/>
      <c r="H54" s="1"/>
      <c r="I54" s="1"/>
      <c r="J54" s="1"/>
      <c r="K54" s="8"/>
      <c r="L54" s="1"/>
      <c r="M54" s="1"/>
    </row>
    <row r="55" spans="1:13" ht="15.75" customHeight="1">
      <c r="A55" s="1"/>
      <c r="B55" s="2"/>
      <c r="C55" s="8"/>
      <c r="D55" s="8"/>
      <c r="E55" s="8"/>
      <c r="F55" s="1"/>
      <c r="G55" s="1"/>
      <c r="H55" s="1"/>
      <c r="I55" s="1"/>
      <c r="J55" s="1"/>
      <c r="K55" s="8"/>
      <c r="L55" s="1"/>
      <c r="M55" s="1"/>
    </row>
    <row r="56" spans="1:13" ht="15.75" customHeight="1">
      <c r="A56" s="1"/>
      <c r="B56" s="2"/>
      <c r="C56" s="8"/>
      <c r="D56" s="8"/>
      <c r="E56" s="8"/>
      <c r="F56" s="1"/>
      <c r="G56" s="1"/>
      <c r="H56" s="1"/>
      <c r="I56" s="1"/>
      <c r="J56" s="1"/>
      <c r="K56" s="8"/>
      <c r="L56" s="1"/>
      <c r="M56" s="1"/>
    </row>
    <row r="57" spans="1:13" ht="15.75" customHeight="1">
      <c r="A57" s="1"/>
      <c r="B57" s="2"/>
      <c r="C57" s="8"/>
      <c r="D57" s="8"/>
      <c r="E57" s="8"/>
      <c r="F57" s="1"/>
      <c r="G57" s="1"/>
      <c r="H57" s="1"/>
      <c r="I57" s="1"/>
      <c r="J57" s="1"/>
      <c r="K57" s="8"/>
      <c r="L57" s="1"/>
      <c r="M57" s="1"/>
    </row>
    <row r="58" spans="1:13" ht="15.75" customHeight="1">
      <c r="A58" s="1"/>
      <c r="B58" s="2"/>
      <c r="C58" s="8"/>
      <c r="D58" s="8"/>
      <c r="E58" s="8"/>
      <c r="F58" s="1"/>
      <c r="G58" s="1"/>
      <c r="H58" s="1"/>
      <c r="I58" s="1"/>
      <c r="J58" s="1"/>
      <c r="K58" s="8"/>
      <c r="L58" s="1"/>
      <c r="M58" s="1"/>
    </row>
    <row r="59" spans="1:13" ht="15.75" customHeight="1">
      <c r="A59" s="1"/>
      <c r="B59" s="2"/>
      <c r="C59" s="8"/>
      <c r="D59" s="8"/>
      <c r="E59" s="8"/>
      <c r="F59" s="1"/>
      <c r="G59" s="1"/>
      <c r="H59" s="1"/>
      <c r="I59" s="1"/>
      <c r="J59" s="1"/>
      <c r="K59" s="8"/>
      <c r="L59" s="1"/>
      <c r="M59" s="1"/>
    </row>
    <row r="60" spans="1:13" ht="15.75" customHeight="1">
      <c r="A60" s="1"/>
      <c r="B60" s="2"/>
      <c r="C60" s="8"/>
      <c r="D60" s="8"/>
      <c r="E60" s="8"/>
      <c r="F60" s="1"/>
      <c r="G60" s="1"/>
      <c r="H60" s="1"/>
      <c r="I60" s="1"/>
      <c r="J60" s="1"/>
      <c r="K60" s="8"/>
      <c r="L60" s="1"/>
      <c r="M60" s="1"/>
    </row>
    <row r="61" spans="1:13" ht="15.75" customHeight="1">
      <c r="A61" s="1"/>
      <c r="B61" s="2"/>
      <c r="C61" s="8"/>
      <c r="D61" s="8"/>
      <c r="E61" s="8"/>
      <c r="F61" s="1"/>
      <c r="G61" s="1"/>
      <c r="H61" s="1"/>
      <c r="I61" s="1"/>
      <c r="J61" s="1"/>
      <c r="K61" s="8"/>
      <c r="L61" s="1"/>
      <c r="M61" s="1"/>
    </row>
    <row r="62" spans="1:13" ht="15.75" customHeight="1">
      <c r="A62" s="1"/>
      <c r="B62" s="2"/>
      <c r="C62" s="8"/>
      <c r="D62" s="8"/>
      <c r="E62" s="8"/>
      <c r="F62" s="1"/>
      <c r="G62" s="1"/>
      <c r="H62" s="1"/>
      <c r="I62" s="1"/>
      <c r="J62" s="1"/>
      <c r="K62" s="8"/>
      <c r="L62" s="1"/>
      <c r="M62" s="1"/>
    </row>
    <row r="63" spans="1:13" ht="15.75" customHeight="1">
      <c r="A63" s="1"/>
      <c r="B63" s="2"/>
      <c r="C63" s="8"/>
      <c r="D63" s="8"/>
      <c r="E63" s="8"/>
      <c r="F63" s="1"/>
      <c r="G63" s="1"/>
      <c r="H63" s="1"/>
      <c r="I63" s="1"/>
      <c r="J63" s="1"/>
      <c r="K63" s="8"/>
      <c r="L63" s="1"/>
      <c r="M63" s="1"/>
    </row>
    <row r="64" spans="1:13" ht="15.75" customHeight="1">
      <c r="A64" s="1"/>
      <c r="B64" s="2"/>
      <c r="C64" s="8"/>
      <c r="D64" s="8"/>
      <c r="E64" s="8"/>
      <c r="F64" s="1"/>
      <c r="G64" s="1"/>
      <c r="H64" s="1"/>
      <c r="I64" s="1"/>
      <c r="J64" s="1"/>
      <c r="K64" s="8"/>
      <c r="L64" s="1"/>
      <c r="M64" s="1"/>
    </row>
    <row r="65" spans="1:13" ht="15.75" customHeight="1">
      <c r="A65" s="1"/>
      <c r="B65" s="2"/>
      <c r="C65" s="8"/>
      <c r="D65" s="8"/>
      <c r="E65" s="8"/>
      <c r="F65" s="1"/>
      <c r="G65" s="1"/>
      <c r="H65" s="1"/>
      <c r="I65" s="1"/>
      <c r="J65" s="1"/>
      <c r="K65" s="8"/>
      <c r="L65" s="1"/>
      <c r="M65" s="1"/>
    </row>
    <row r="66" spans="1:13" ht="15.75" customHeight="1">
      <c r="A66" s="1"/>
      <c r="B66" s="2"/>
      <c r="C66" s="8"/>
      <c r="D66" s="8"/>
      <c r="E66" s="8"/>
      <c r="F66" s="1"/>
      <c r="G66" s="1"/>
      <c r="H66" s="1"/>
      <c r="I66" s="1"/>
      <c r="J66" s="1"/>
      <c r="K66" s="8"/>
      <c r="L66" s="1"/>
      <c r="M66" s="1"/>
    </row>
    <row r="67" spans="1:13" ht="15.75" customHeight="1">
      <c r="A67" s="1"/>
      <c r="B67" s="2"/>
      <c r="C67" s="8"/>
      <c r="D67" s="8"/>
      <c r="E67" s="8"/>
      <c r="F67" s="1"/>
      <c r="G67" s="1"/>
      <c r="H67" s="1"/>
      <c r="I67" s="1"/>
      <c r="J67" s="1"/>
      <c r="K67" s="8"/>
      <c r="L67" s="1"/>
      <c r="M67" s="1"/>
    </row>
    <row r="68" spans="1:13" ht="15.75" customHeight="1">
      <c r="A68" s="1"/>
      <c r="B68" s="2"/>
      <c r="C68" s="8"/>
      <c r="D68" s="8"/>
      <c r="E68" s="8"/>
      <c r="F68" s="1"/>
      <c r="G68" s="1"/>
      <c r="H68" s="1"/>
      <c r="I68" s="1"/>
      <c r="J68" s="1"/>
      <c r="K68" s="8"/>
      <c r="L68" s="1"/>
      <c r="M68" s="1"/>
    </row>
    <row r="69" spans="1:13" ht="15.75" customHeight="1">
      <c r="A69" s="1"/>
      <c r="B69" s="2"/>
      <c r="C69" s="8"/>
      <c r="D69" s="8"/>
      <c r="E69" s="8"/>
      <c r="F69" s="1"/>
      <c r="G69" s="1"/>
      <c r="H69" s="1"/>
      <c r="I69" s="1"/>
      <c r="J69" s="1"/>
      <c r="K69" s="8"/>
      <c r="L69" s="1"/>
      <c r="M69" s="1"/>
    </row>
    <row r="70" spans="1:13" ht="15.75" customHeight="1">
      <c r="A70" s="1"/>
      <c r="B70" s="2"/>
      <c r="C70" s="8"/>
      <c r="D70" s="8"/>
      <c r="E70" s="8"/>
      <c r="F70" s="1"/>
      <c r="G70" s="1"/>
      <c r="H70" s="1"/>
      <c r="I70" s="1"/>
      <c r="J70" s="1"/>
      <c r="K70" s="8"/>
      <c r="L70" s="1"/>
      <c r="M70" s="1"/>
    </row>
    <row r="71" spans="1:13" ht="15.75" customHeight="1">
      <c r="A71" s="1"/>
      <c r="B71" s="2"/>
      <c r="C71" s="8"/>
      <c r="D71" s="8"/>
      <c r="E71" s="8"/>
      <c r="F71" s="1"/>
      <c r="G71" s="1"/>
      <c r="H71" s="1"/>
      <c r="I71" s="1"/>
      <c r="J71" s="1"/>
      <c r="K71" s="8"/>
      <c r="L71" s="1"/>
      <c r="M71" s="1"/>
    </row>
    <row r="72" spans="1:13" ht="15.75" customHeight="1">
      <c r="A72" s="1"/>
      <c r="B72" s="2"/>
      <c r="C72" s="8"/>
      <c r="D72" s="8"/>
      <c r="E72" s="8"/>
      <c r="F72" s="1"/>
      <c r="G72" s="1"/>
      <c r="H72" s="1"/>
      <c r="I72" s="1"/>
      <c r="J72" s="1"/>
      <c r="K72" s="8"/>
      <c r="L72" s="1"/>
      <c r="M72" s="1"/>
    </row>
    <row r="73" spans="1:13" ht="15.75" customHeight="1">
      <c r="A73" s="1"/>
      <c r="B73" s="2"/>
      <c r="C73" s="8"/>
      <c r="D73" s="8"/>
      <c r="E73" s="8"/>
      <c r="F73" s="1"/>
      <c r="G73" s="1"/>
      <c r="H73" s="1"/>
      <c r="I73" s="1"/>
      <c r="J73" s="1"/>
      <c r="K73" s="8"/>
      <c r="L73" s="1"/>
      <c r="M73" s="1"/>
    </row>
    <row r="74" spans="1:13" ht="15.75" customHeight="1">
      <c r="A74" s="1"/>
      <c r="B74" s="2"/>
      <c r="C74" s="8"/>
      <c r="D74" s="8"/>
      <c r="E74" s="8"/>
      <c r="F74" s="1"/>
      <c r="G74" s="1"/>
      <c r="H74" s="1"/>
      <c r="I74" s="1"/>
      <c r="J74" s="1"/>
      <c r="K74" s="8"/>
      <c r="L74" s="1"/>
      <c r="M74" s="1"/>
    </row>
    <row r="75" spans="1:13" ht="15.75" customHeight="1">
      <c r="A75" s="1"/>
      <c r="B75" s="2"/>
      <c r="C75" s="8"/>
      <c r="D75" s="8"/>
      <c r="E75" s="8"/>
      <c r="F75" s="1"/>
      <c r="G75" s="1"/>
      <c r="H75" s="1"/>
      <c r="I75" s="1"/>
      <c r="J75" s="1"/>
      <c r="K75" s="8"/>
      <c r="L75" s="1"/>
      <c r="M75" s="1"/>
    </row>
    <row r="76" spans="1:13" ht="15.75" customHeight="1">
      <c r="A76" s="1"/>
      <c r="B76" s="2"/>
      <c r="C76" s="8"/>
      <c r="D76" s="8"/>
      <c r="E76" s="8"/>
      <c r="F76" s="1"/>
      <c r="G76" s="1"/>
      <c r="H76" s="1"/>
      <c r="I76" s="1"/>
      <c r="J76" s="1"/>
      <c r="K76" s="8"/>
      <c r="L76" s="1"/>
      <c r="M76" s="1"/>
    </row>
    <row r="77" spans="1:13" ht="15.75" customHeight="1">
      <c r="A77" s="1"/>
      <c r="B77" s="2"/>
      <c r="C77" s="8"/>
      <c r="D77" s="8"/>
      <c r="E77" s="8"/>
      <c r="F77" s="1"/>
      <c r="G77" s="1"/>
      <c r="H77" s="1"/>
      <c r="I77" s="1"/>
      <c r="J77" s="1"/>
      <c r="K77" s="8"/>
      <c r="L77" s="1"/>
      <c r="M77" s="1"/>
    </row>
    <row r="78" spans="1:13" ht="15.75" customHeight="1">
      <c r="A78" s="1"/>
      <c r="B78" s="2"/>
      <c r="C78" s="8"/>
      <c r="D78" s="8"/>
      <c r="E78" s="8"/>
      <c r="F78" s="1"/>
      <c r="G78" s="1"/>
      <c r="H78" s="1"/>
      <c r="I78" s="1"/>
      <c r="J78" s="1"/>
      <c r="K78" s="8"/>
      <c r="L78" s="1"/>
      <c r="M78" s="1"/>
    </row>
    <row r="79" spans="1:13" ht="15.75" customHeight="1">
      <c r="A79" s="1"/>
      <c r="B79" s="2"/>
      <c r="C79" s="8"/>
      <c r="D79" s="8"/>
      <c r="E79" s="8"/>
      <c r="F79" s="1"/>
      <c r="G79" s="1"/>
      <c r="H79" s="1"/>
      <c r="I79" s="1"/>
      <c r="J79" s="1"/>
      <c r="K79" s="8"/>
      <c r="L79" s="1"/>
      <c r="M79" s="1"/>
    </row>
    <row r="80" spans="1:13" ht="15.75" customHeight="1">
      <c r="A80" s="1"/>
      <c r="B80" s="2"/>
      <c r="C80" s="8"/>
      <c r="D80" s="8"/>
      <c r="E80" s="8"/>
      <c r="F80" s="1"/>
      <c r="G80" s="1"/>
      <c r="H80" s="1"/>
      <c r="I80" s="1"/>
      <c r="J80" s="1"/>
      <c r="K80" s="8"/>
      <c r="L80" s="1"/>
      <c r="M80" s="1"/>
    </row>
    <row r="81" spans="1:13" ht="15.75" customHeight="1">
      <c r="A81" s="1"/>
      <c r="B81" s="2"/>
      <c r="C81" s="8"/>
      <c r="D81" s="8"/>
      <c r="E81" s="8"/>
      <c r="F81" s="1"/>
      <c r="G81" s="1"/>
      <c r="H81" s="1"/>
      <c r="I81" s="1"/>
      <c r="J81" s="1"/>
      <c r="K81" s="8"/>
      <c r="L81" s="1"/>
      <c r="M81" s="1"/>
    </row>
    <row r="82" spans="1:13" ht="15.75" customHeight="1">
      <c r="A82" s="1"/>
      <c r="B82" s="2"/>
      <c r="C82" s="8"/>
      <c r="D82" s="8"/>
      <c r="E82" s="8"/>
      <c r="F82" s="1"/>
      <c r="G82" s="1"/>
      <c r="H82" s="1"/>
      <c r="I82" s="1"/>
      <c r="J82" s="1"/>
      <c r="K82" s="8"/>
      <c r="L82" s="1"/>
      <c r="M82" s="1"/>
    </row>
    <row r="83" spans="1:13" ht="15.75" customHeight="1">
      <c r="A83" s="1"/>
      <c r="B83" s="2"/>
      <c r="C83" s="8"/>
      <c r="D83" s="8"/>
      <c r="E83" s="8"/>
      <c r="F83" s="1"/>
      <c r="G83" s="1"/>
      <c r="H83" s="1"/>
      <c r="I83" s="1"/>
      <c r="J83" s="1"/>
      <c r="K83" s="8"/>
      <c r="L83" s="1"/>
      <c r="M83" s="1"/>
    </row>
    <row r="84" spans="1:13" ht="15.75" customHeight="1">
      <c r="A84" s="1"/>
      <c r="B84" s="2"/>
      <c r="C84" s="8"/>
      <c r="D84" s="8"/>
      <c r="E84" s="8"/>
      <c r="F84" s="1"/>
      <c r="G84" s="1"/>
      <c r="H84" s="1"/>
      <c r="I84" s="1"/>
      <c r="J84" s="1"/>
      <c r="K84" s="8"/>
      <c r="L84" s="1"/>
      <c r="M84" s="1"/>
    </row>
    <row r="85" spans="1:13" ht="15.75" customHeight="1">
      <c r="A85" s="1"/>
      <c r="B85" s="2"/>
      <c r="C85" s="8"/>
      <c r="D85" s="8"/>
      <c r="E85" s="8"/>
      <c r="F85" s="1"/>
      <c r="G85" s="1"/>
      <c r="H85" s="1"/>
      <c r="I85" s="1"/>
      <c r="J85" s="1"/>
      <c r="K85" s="8"/>
      <c r="L85" s="1"/>
      <c r="M85" s="1"/>
    </row>
    <row r="86" spans="1:13" ht="15.75" customHeight="1">
      <c r="A86" s="1"/>
      <c r="B86" s="2"/>
      <c r="C86" s="8"/>
      <c r="D86" s="8"/>
      <c r="E86" s="8"/>
      <c r="F86" s="1"/>
      <c r="G86" s="1"/>
      <c r="H86" s="1"/>
      <c r="I86" s="1"/>
      <c r="J86" s="1"/>
      <c r="K86" s="8"/>
      <c r="L86" s="1"/>
      <c r="M86" s="1"/>
    </row>
    <row r="87" spans="1:13" ht="15.75" customHeight="1">
      <c r="A87" s="1"/>
      <c r="B87" s="2"/>
      <c r="C87" s="8"/>
      <c r="D87" s="8"/>
      <c r="E87" s="8"/>
      <c r="F87" s="1"/>
      <c r="G87" s="1"/>
      <c r="H87" s="1"/>
      <c r="I87" s="1"/>
      <c r="J87" s="1"/>
      <c r="K87" s="8"/>
      <c r="L87" s="1"/>
      <c r="M87" s="1"/>
    </row>
    <row r="88" spans="1:13" ht="15.75" customHeight="1">
      <c r="A88" s="1"/>
      <c r="B88" s="2"/>
      <c r="C88" s="8"/>
      <c r="D88" s="8"/>
      <c r="E88" s="8"/>
      <c r="F88" s="1"/>
      <c r="G88" s="1"/>
      <c r="H88" s="1"/>
      <c r="I88" s="1"/>
      <c r="J88" s="1"/>
      <c r="K88" s="8"/>
      <c r="L88" s="1"/>
      <c r="M88" s="1"/>
    </row>
    <row r="89" spans="1:13" ht="15.75" customHeight="1">
      <c r="A89" s="1"/>
      <c r="B89" s="2"/>
      <c r="C89" s="8"/>
      <c r="D89" s="8"/>
      <c r="E89" s="8"/>
      <c r="F89" s="1"/>
      <c r="G89" s="1"/>
      <c r="H89" s="1"/>
      <c r="I89" s="1"/>
      <c r="J89" s="1"/>
      <c r="K89" s="8"/>
      <c r="L89" s="1"/>
      <c r="M89" s="1"/>
    </row>
    <row r="90" spans="1:13" ht="15.75" customHeight="1">
      <c r="A90" s="1"/>
      <c r="B90" s="2"/>
      <c r="C90" s="8"/>
      <c r="D90" s="8"/>
      <c r="E90" s="8"/>
      <c r="F90" s="1"/>
      <c r="G90" s="1"/>
      <c r="H90" s="1"/>
      <c r="I90" s="1"/>
      <c r="J90" s="1"/>
      <c r="K90" s="8"/>
      <c r="L90" s="1"/>
      <c r="M90" s="1"/>
    </row>
    <row r="91" spans="1:13" ht="15.75" customHeight="1">
      <c r="A91" s="1"/>
      <c r="B91" s="2"/>
      <c r="C91" s="8"/>
      <c r="D91" s="8"/>
      <c r="E91" s="8"/>
      <c r="F91" s="1"/>
      <c r="G91" s="1"/>
      <c r="H91" s="1"/>
      <c r="I91" s="1"/>
      <c r="J91" s="1"/>
      <c r="K91" s="8"/>
      <c r="L91" s="1"/>
      <c r="M91" s="1"/>
    </row>
    <row r="92" spans="1:13" ht="15.75" customHeight="1">
      <c r="A92" s="1"/>
      <c r="B92" s="2"/>
      <c r="C92" s="8"/>
      <c r="D92" s="8"/>
      <c r="E92" s="8"/>
      <c r="F92" s="1"/>
      <c r="G92" s="1"/>
      <c r="H92" s="1"/>
      <c r="I92" s="1"/>
      <c r="J92" s="1"/>
      <c r="K92" s="8"/>
      <c r="L92" s="1"/>
      <c r="M92" s="1"/>
    </row>
    <row r="93" spans="1:13" ht="15.75" customHeight="1">
      <c r="A93" s="1"/>
      <c r="B93" s="2"/>
      <c r="C93" s="8"/>
      <c r="D93" s="8"/>
      <c r="E93" s="8"/>
      <c r="F93" s="1"/>
      <c r="G93" s="1"/>
      <c r="H93" s="1"/>
      <c r="I93" s="1"/>
      <c r="J93" s="1"/>
      <c r="K93" s="8"/>
      <c r="L93" s="1"/>
      <c r="M93" s="1"/>
    </row>
    <row r="94" spans="1:13" ht="15.75" customHeight="1">
      <c r="A94" s="1"/>
      <c r="B94" s="2"/>
      <c r="C94" s="8"/>
      <c r="D94" s="8"/>
      <c r="E94" s="8"/>
      <c r="F94" s="1"/>
      <c r="G94" s="1"/>
      <c r="H94" s="1"/>
      <c r="I94" s="1"/>
      <c r="J94" s="1"/>
      <c r="K94" s="8"/>
      <c r="L94" s="1"/>
      <c r="M94" s="1"/>
    </row>
    <row r="95" spans="1:13" ht="15.75" customHeight="1">
      <c r="A95" s="1"/>
      <c r="B95" s="2"/>
      <c r="C95" s="8"/>
      <c r="D95" s="8"/>
      <c r="E95" s="8"/>
      <c r="F95" s="1"/>
      <c r="G95" s="1"/>
      <c r="H95" s="1"/>
      <c r="I95" s="1"/>
      <c r="J95" s="1"/>
      <c r="K95" s="8"/>
      <c r="L95" s="1"/>
      <c r="M95" s="1"/>
    </row>
    <row r="96" spans="1:13" ht="15.75" customHeight="1">
      <c r="A96" s="1"/>
      <c r="B96" s="2"/>
      <c r="C96" s="8"/>
      <c r="D96" s="8"/>
      <c r="E96" s="8"/>
      <c r="F96" s="1"/>
      <c r="G96" s="1"/>
      <c r="H96" s="1"/>
      <c r="I96" s="1"/>
      <c r="J96" s="1"/>
      <c r="K96" s="8"/>
      <c r="L96" s="1"/>
      <c r="M96" s="1"/>
    </row>
    <row r="97" spans="1:13" ht="15.75" customHeight="1">
      <c r="A97" s="1"/>
      <c r="B97" s="2"/>
      <c r="C97" s="8"/>
      <c r="D97" s="8"/>
      <c r="E97" s="8"/>
      <c r="F97" s="1"/>
      <c r="G97" s="1"/>
      <c r="H97" s="1"/>
      <c r="I97" s="1"/>
      <c r="J97" s="1"/>
      <c r="K97" s="8"/>
      <c r="L97" s="1"/>
      <c r="M97" s="1"/>
    </row>
    <row r="98" spans="1:13" ht="15.75" customHeight="1">
      <c r="A98" s="1"/>
      <c r="B98" s="2"/>
      <c r="C98" s="8"/>
      <c r="D98" s="8"/>
      <c r="E98" s="8"/>
      <c r="F98" s="1"/>
      <c r="G98" s="1"/>
      <c r="H98" s="1"/>
      <c r="I98" s="1"/>
      <c r="J98" s="1"/>
      <c r="K98" s="8"/>
      <c r="L98" s="1"/>
      <c r="M98" s="1"/>
    </row>
    <row r="99" spans="1:13" ht="15.75" customHeight="1">
      <c r="A99" s="1"/>
      <c r="B99" s="2"/>
      <c r="C99" s="8"/>
      <c r="D99" s="8"/>
      <c r="E99" s="8"/>
      <c r="F99" s="1"/>
      <c r="G99" s="1"/>
      <c r="H99" s="1"/>
      <c r="I99" s="1"/>
      <c r="J99" s="1"/>
      <c r="K99" s="8"/>
      <c r="L99" s="1"/>
      <c r="M99" s="1"/>
    </row>
    <row r="100" spans="1:13" ht="15.75" customHeight="1">
      <c r="A100" s="1"/>
      <c r="B100" s="2"/>
      <c r="C100" s="8"/>
      <c r="D100" s="8"/>
      <c r="E100" s="8"/>
      <c r="F100" s="1"/>
      <c r="G100" s="1"/>
      <c r="H100" s="1"/>
      <c r="I100" s="1"/>
      <c r="J100" s="1"/>
      <c r="K100" s="8"/>
      <c r="L100" s="1"/>
      <c r="M100" s="1"/>
    </row>
    <row r="101" spans="1:13" ht="15.75" customHeight="1">
      <c r="A101" s="1"/>
      <c r="B101" s="2"/>
      <c r="C101" s="8"/>
      <c r="D101" s="8"/>
      <c r="E101" s="8"/>
      <c r="F101" s="1"/>
      <c r="G101" s="1"/>
      <c r="H101" s="1"/>
      <c r="I101" s="1"/>
      <c r="J101" s="1"/>
      <c r="K101" s="8"/>
      <c r="L101" s="1"/>
      <c r="M101" s="1"/>
    </row>
    <row r="102" spans="1:13" ht="15.75" customHeight="1">
      <c r="A102" s="1"/>
      <c r="B102" s="2"/>
      <c r="C102" s="8"/>
      <c r="D102" s="8"/>
      <c r="E102" s="8"/>
      <c r="F102" s="1"/>
      <c r="G102" s="1"/>
      <c r="H102" s="1"/>
      <c r="I102" s="1"/>
      <c r="J102" s="1"/>
      <c r="K102" s="8"/>
      <c r="L102" s="1"/>
      <c r="M102" s="1"/>
    </row>
    <row r="103" spans="1:13" ht="15.75" customHeight="1">
      <c r="A103" s="1"/>
      <c r="B103" s="2"/>
      <c r="C103" s="8"/>
      <c r="D103" s="8"/>
      <c r="E103" s="8"/>
      <c r="F103" s="1"/>
      <c r="G103" s="1"/>
      <c r="H103" s="1"/>
      <c r="I103" s="1"/>
      <c r="J103" s="1"/>
      <c r="K103" s="8"/>
      <c r="L103" s="1"/>
      <c r="M103" s="1"/>
    </row>
    <row r="104" spans="1:13" ht="15.75" customHeight="1">
      <c r="A104" s="1"/>
      <c r="B104" s="2"/>
      <c r="C104" s="8"/>
      <c r="D104" s="8"/>
      <c r="E104" s="8"/>
      <c r="F104" s="1"/>
      <c r="G104" s="1"/>
      <c r="H104" s="1"/>
      <c r="I104" s="1"/>
      <c r="J104" s="1"/>
      <c r="K104" s="8"/>
      <c r="L104" s="1"/>
      <c r="M104" s="1"/>
    </row>
    <row r="105" spans="1:13" ht="15.75" customHeight="1">
      <c r="A105" s="1"/>
      <c r="B105" s="2"/>
      <c r="C105" s="8"/>
      <c r="D105" s="8"/>
      <c r="E105" s="8"/>
      <c r="F105" s="1"/>
      <c r="G105" s="1"/>
      <c r="H105" s="1"/>
      <c r="I105" s="1"/>
      <c r="J105" s="1"/>
      <c r="K105" s="8"/>
      <c r="L105" s="1"/>
      <c r="M105" s="1"/>
    </row>
    <row r="106" spans="1:13" ht="15.75" customHeight="1">
      <c r="A106" s="1"/>
      <c r="B106" s="2"/>
      <c r="C106" s="8"/>
      <c r="D106" s="8"/>
      <c r="E106" s="8"/>
      <c r="F106" s="1"/>
      <c r="G106" s="1"/>
      <c r="H106" s="1"/>
      <c r="I106" s="1"/>
      <c r="J106" s="1"/>
      <c r="K106" s="8"/>
      <c r="L106" s="1"/>
      <c r="M106" s="1"/>
    </row>
    <row r="107" spans="1:13" ht="15.75" customHeight="1">
      <c r="A107" s="1"/>
      <c r="B107" s="2"/>
      <c r="C107" s="8"/>
      <c r="D107" s="8"/>
      <c r="E107" s="8"/>
      <c r="F107" s="1"/>
      <c r="G107" s="1"/>
      <c r="H107" s="1"/>
      <c r="I107" s="1"/>
      <c r="J107" s="1"/>
      <c r="K107" s="8"/>
      <c r="L107" s="1"/>
      <c r="M107" s="1"/>
    </row>
    <row r="108" spans="1:13" ht="15.75" customHeight="1">
      <c r="A108" s="1"/>
      <c r="B108" s="2"/>
      <c r="C108" s="8"/>
      <c r="D108" s="8"/>
      <c r="E108" s="8"/>
      <c r="F108" s="1"/>
      <c r="G108" s="1"/>
      <c r="H108" s="1"/>
      <c r="I108" s="1"/>
      <c r="J108" s="1"/>
      <c r="K108" s="8"/>
      <c r="L108" s="1"/>
      <c r="M108" s="1"/>
    </row>
    <row r="109" spans="1:13" ht="15.75" customHeight="1">
      <c r="A109" s="1"/>
      <c r="B109" s="2"/>
      <c r="C109" s="8"/>
      <c r="D109" s="8"/>
      <c r="E109" s="8"/>
      <c r="F109" s="1"/>
      <c r="G109" s="1"/>
      <c r="H109" s="1"/>
      <c r="I109" s="1"/>
      <c r="J109" s="1"/>
      <c r="K109" s="8"/>
      <c r="L109" s="1"/>
      <c r="M109" s="1"/>
    </row>
    <row r="110" spans="1:13" ht="15.75" customHeight="1">
      <c r="A110" s="1"/>
      <c r="B110" s="2"/>
      <c r="C110" s="8"/>
      <c r="D110" s="8"/>
      <c r="E110" s="8"/>
      <c r="F110" s="1"/>
      <c r="G110" s="1"/>
      <c r="H110" s="1"/>
      <c r="I110" s="1"/>
      <c r="J110" s="1"/>
      <c r="K110" s="8"/>
      <c r="L110" s="1"/>
      <c r="M110" s="1"/>
    </row>
    <row r="111" spans="1:13" ht="15.75" customHeight="1">
      <c r="A111" s="1"/>
      <c r="B111" s="2"/>
      <c r="C111" s="8"/>
      <c r="D111" s="8"/>
      <c r="E111" s="8"/>
      <c r="F111" s="1"/>
      <c r="G111" s="1"/>
      <c r="H111" s="1"/>
      <c r="I111" s="1"/>
      <c r="J111" s="1"/>
      <c r="K111" s="8"/>
      <c r="L111" s="1"/>
      <c r="M111" s="1"/>
    </row>
    <row r="112" spans="1:13" ht="15.75" customHeight="1">
      <c r="A112" s="1"/>
      <c r="B112" s="2"/>
      <c r="C112" s="8"/>
      <c r="D112" s="8"/>
      <c r="E112" s="8"/>
      <c r="F112" s="1"/>
      <c r="G112" s="1"/>
      <c r="H112" s="1"/>
      <c r="I112" s="1"/>
      <c r="J112" s="1"/>
      <c r="K112" s="8"/>
      <c r="L112" s="1"/>
      <c r="M112" s="1"/>
    </row>
    <row r="113" spans="1:13" ht="15.75" customHeight="1">
      <c r="A113" s="1"/>
      <c r="B113" s="2"/>
      <c r="C113" s="8"/>
      <c r="D113" s="8"/>
      <c r="E113" s="8"/>
      <c r="F113" s="1"/>
      <c r="G113" s="1"/>
      <c r="H113" s="1"/>
      <c r="I113" s="1"/>
      <c r="J113" s="1"/>
      <c r="K113" s="8"/>
      <c r="L113" s="1"/>
      <c r="M113" s="1"/>
    </row>
    <row r="114" spans="1:13" ht="15.75" customHeight="1">
      <c r="A114" s="1"/>
      <c r="B114" s="2"/>
      <c r="C114" s="8"/>
      <c r="D114" s="8"/>
      <c r="E114" s="8"/>
      <c r="F114" s="1"/>
      <c r="G114" s="1"/>
      <c r="H114" s="1"/>
      <c r="I114" s="1"/>
      <c r="J114" s="1"/>
      <c r="K114" s="8"/>
      <c r="L114" s="1"/>
      <c r="M114" s="1"/>
    </row>
    <row r="115" spans="1:13" ht="15.75" customHeight="1">
      <c r="A115" s="1"/>
      <c r="B115" s="2"/>
      <c r="C115" s="8"/>
      <c r="D115" s="8"/>
      <c r="E115" s="8"/>
      <c r="F115" s="1"/>
      <c r="G115" s="1"/>
      <c r="H115" s="1"/>
      <c r="I115" s="1"/>
      <c r="J115" s="1"/>
      <c r="K115" s="8"/>
      <c r="L115" s="1"/>
      <c r="M115" s="1"/>
    </row>
    <row r="116" spans="1:13" ht="15.75" customHeight="1">
      <c r="A116" s="1"/>
      <c r="B116" s="2"/>
      <c r="C116" s="8"/>
      <c r="D116" s="8"/>
      <c r="E116" s="8"/>
      <c r="F116" s="1"/>
      <c r="G116" s="1"/>
      <c r="H116" s="1"/>
      <c r="I116" s="1"/>
      <c r="J116" s="1"/>
      <c r="K116" s="8"/>
      <c r="L116" s="1"/>
      <c r="M116" s="1"/>
    </row>
    <row r="117" spans="1:13" ht="15.75" customHeight="1">
      <c r="A117" s="1"/>
      <c r="B117" s="2"/>
      <c r="C117" s="8"/>
      <c r="D117" s="8"/>
      <c r="E117" s="8"/>
      <c r="F117" s="1"/>
      <c r="G117" s="1"/>
      <c r="H117" s="1"/>
      <c r="I117" s="1"/>
      <c r="J117" s="1"/>
      <c r="K117" s="8"/>
      <c r="L117" s="1"/>
      <c r="M117" s="1"/>
    </row>
    <row r="118" spans="1:13" ht="15.75" customHeight="1">
      <c r="A118" s="1"/>
      <c r="B118" s="2"/>
      <c r="C118" s="8"/>
      <c r="D118" s="8"/>
      <c r="E118" s="8"/>
      <c r="F118" s="1"/>
      <c r="G118" s="1"/>
      <c r="H118" s="1"/>
      <c r="I118" s="1"/>
      <c r="J118" s="1"/>
      <c r="K118" s="8"/>
      <c r="L118" s="1"/>
      <c r="M118" s="1"/>
    </row>
    <row r="119" spans="1:13" ht="15.75" customHeight="1">
      <c r="A119" s="1"/>
      <c r="B119" s="2"/>
      <c r="C119" s="8"/>
      <c r="D119" s="8"/>
      <c r="E119" s="8"/>
      <c r="F119" s="1"/>
      <c r="G119" s="1"/>
      <c r="H119" s="1"/>
      <c r="I119" s="1"/>
      <c r="J119" s="1"/>
      <c r="K119" s="8"/>
      <c r="L119" s="1"/>
      <c r="M119" s="1"/>
    </row>
    <row r="120" spans="1:13" ht="15.75" customHeight="1">
      <c r="A120" s="1"/>
      <c r="B120" s="2"/>
      <c r="C120" s="8"/>
      <c r="D120" s="8"/>
      <c r="E120" s="8"/>
      <c r="F120" s="1"/>
      <c r="G120" s="1"/>
      <c r="H120" s="1"/>
      <c r="I120" s="1"/>
      <c r="J120" s="1"/>
      <c r="K120" s="8"/>
      <c r="L120" s="1"/>
      <c r="M120" s="1"/>
    </row>
    <row r="121" spans="1:13" ht="15.75" customHeight="1">
      <c r="A121" s="1"/>
      <c r="B121" s="2"/>
      <c r="C121" s="8"/>
      <c r="D121" s="8"/>
      <c r="E121" s="8"/>
      <c r="F121" s="1"/>
      <c r="G121" s="1"/>
      <c r="H121" s="1"/>
      <c r="I121" s="1"/>
      <c r="J121" s="1"/>
      <c r="K121" s="8"/>
      <c r="L121" s="1"/>
      <c r="M121" s="1"/>
    </row>
    <row r="122" spans="1:13" ht="15.75" customHeight="1">
      <c r="A122" s="1"/>
      <c r="B122" s="2"/>
      <c r="C122" s="8"/>
      <c r="D122" s="8"/>
      <c r="E122" s="8"/>
      <c r="F122" s="1"/>
      <c r="G122" s="1"/>
      <c r="H122" s="1"/>
      <c r="I122" s="1"/>
      <c r="J122" s="1"/>
      <c r="K122" s="8"/>
      <c r="L122" s="1"/>
      <c r="M122" s="1"/>
    </row>
    <row r="123" spans="1:13" ht="15.75" customHeight="1">
      <c r="A123" s="1"/>
      <c r="B123" s="2"/>
      <c r="C123" s="8"/>
      <c r="D123" s="8"/>
      <c r="E123" s="8"/>
      <c r="F123" s="1"/>
      <c r="G123" s="1"/>
      <c r="H123" s="1"/>
      <c r="I123" s="1"/>
      <c r="J123" s="1"/>
      <c r="K123" s="8"/>
      <c r="L123" s="1"/>
      <c r="M123" s="1"/>
    </row>
    <row r="124" spans="1:13" ht="15.75" customHeight="1">
      <c r="A124" s="1"/>
      <c r="B124" s="2"/>
      <c r="C124" s="8"/>
      <c r="D124" s="8"/>
      <c r="E124" s="8"/>
      <c r="F124" s="1"/>
      <c r="G124" s="1"/>
      <c r="H124" s="1"/>
      <c r="I124" s="1"/>
      <c r="J124" s="1"/>
      <c r="K124" s="8"/>
      <c r="L124" s="1"/>
      <c r="M124" s="1"/>
    </row>
    <row r="125" spans="1:13" ht="15.75" customHeight="1">
      <c r="A125" s="1"/>
      <c r="B125" s="2"/>
      <c r="C125" s="8"/>
      <c r="D125" s="8"/>
      <c r="E125" s="8"/>
      <c r="F125" s="1"/>
      <c r="G125" s="1"/>
      <c r="H125" s="1"/>
      <c r="I125" s="1"/>
      <c r="J125" s="1"/>
      <c r="K125" s="8"/>
      <c r="L125" s="1"/>
      <c r="M125" s="1"/>
    </row>
    <row r="126" spans="1:13" ht="15.75" customHeight="1">
      <c r="A126" s="1"/>
      <c r="B126" s="2"/>
      <c r="C126" s="8"/>
      <c r="D126" s="8"/>
      <c r="E126" s="8"/>
      <c r="F126" s="1"/>
      <c r="G126" s="1"/>
      <c r="H126" s="1"/>
      <c r="I126" s="1"/>
      <c r="J126" s="1"/>
      <c r="K126" s="8"/>
      <c r="L126" s="1"/>
      <c r="M126" s="1"/>
    </row>
    <row r="127" spans="1:13" ht="15.75" customHeight="1">
      <c r="A127" s="1"/>
      <c r="B127" s="2"/>
      <c r="C127" s="8"/>
      <c r="D127" s="8"/>
      <c r="E127" s="8"/>
      <c r="F127" s="1"/>
      <c r="G127" s="1"/>
      <c r="H127" s="1"/>
      <c r="I127" s="1"/>
      <c r="J127" s="1"/>
      <c r="K127" s="8"/>
      <c r="L127" s="1"/>
      <c r="M127" s="1"/>
    </row>
    <row r="128" spans="1:13" ht="15.75" customHeight="1">
      <c r="A128" s="1"/>
      <c r="B128" s="2"/>
      <c r="C128" s="8"/>
      <c r="D128" s="8"/>
      <c r="E128" s="8"/>
      <c r="F128" s="1"/>
      <c r="G128" s="1"/>
      <c r="H128" s="1"/>
      <c r="I128" s="1"/>
      <c r="J128" s="1"/>
      <c r="K128" s="8"/>
      <c r="L128" s="1"/>
      <c r="M128" s="1"/>
    </row>
    <row r="129" spans="1:13" ht="15.75" customHeight="1">
      <c r="A129" s="1"/>
      <c r="B129" s="2"/>
      <c r="C129" s="8"/>
      <c r="D129" s="8"/>
      <c r="E129" s="8"/>
      <c r="F129" s="1"/>
      <c r="G129" s="1"/>
      <c r="H129" s="1"/>
      <c r="I129" s="1"/>
      <c r="J129" s="1"/>
      <c r="K129" s="8"/>
      <c r="L129" s="1"/>
      <c r="M129" s="1"/>
    </row>
    <row r="130" spans="1:13" ht="15.75" customHeight="1">
      <c r="A130" s="1"/>
      <c r="B130" s="2"/>
      <c r="C130" s="8"/>
      <c r="D130" s="8"/>
      <c r="E130" s="8"/>
      <c r="F130" s="1"/>
      <c r="G130" s="1"/>
      <c r="H130" s="1"/>
      <c r="I130" s="1"/>
      <c r="J130" s="1"/>
      <c r="K130" s="8"/>
      <c r="L130" s="1"/>
      <c r="M130" s="1"/>
    </row>
    <row r="131" spans="1:13" ht="15.75" customHeight="1">
      <c r="A131" s="1"/>
      <c r="B131" s="2"/>
      <c r="C131" s="8"/>
      <c r="D131" s="8"/>
      <c r="E131" s="8"/>
      <c r="F131" s="1"/>
      <c r="G131" s="1"/>
      <c r="H131" s="1"/>
      <c r="I131" s="1"/>
      <c r="J131" s="1"/>
      <c r="K131" s="8"/>
      <c r="L131" s="1"/>
      <c r="M131" s="1"/>
    </row>
    <row r="132" spans="1:13" ht="15.75" customHeight="1">
      <c r="A132" s="1"/>
      <c r="B132" s="2"/>
      <c r="C132" s="8"/>
      <c r="D132" s="8"/>
      <c r="E132" s="8"/>
      <c r="F132" s="1"/>
      <c r="G132" s="1"/>
      <c r="H132" s="1"/>
      <c r="I132" s="1"/>
      <c r="J132" s="1"/>
      <c r="K132" s="8"/>
      <c r="L132" s="1"/>
      <c r="M132" s="1"/>
    </row>
    <row r="133" spans="1:13" ht="15.75" customHeight="1">
      <c r="A133" s="1"/>
      <c r="B133" s="2"/>
      <c r="C133" s="8"/>
      <c r="D133" s="8"/>
      <c r="E133" s="8"/>
      <c r="F133" s="1"/>
      <c r="G133" s="1"/>
      <c r="H133" s="1"/>
      <c r="I133" s="1"/>
      <c r="J133" s="1"/>
      <c r="K133" s="8"/>
      <c r="L133" s="1"/>
      <c r="M133" s="1"/>
    </row>
    <row r="134" spans="1:13" ht="15.75" customHeight="1">
      <c r="A134" s="1"/>
      <c r="B134" s="2"/>
      <c r="C134" s="8"/>
      <c r="D134" s="8"/>
      <c r="E134" s="8"/>
      <c r="F134" s="1"/>
      <c r="G134" s="1"/>
      <c r="H134" s="1"/>
      <c r="I134" s="1"/>
      <c r="J134" s="1"/>
      <c r="K134" s="8"/>
      <c r="L134" s="1"/>
      <c r="M134" s="1"/>
    </row>
    <row r="135" spans="1:13" ht="15.75" customHeight="1">
      <c r="A135" s="1"/>
      <c r="B135" s="2"/>
      <c r="C135" s="8"/>
      <c r="D135" s="8"/>
      <c r="E135" s="8"/>
      <c r="F135" s="1"/>
      <c r="G135" s="1"/>
      <c r="H135" s="1"/>
      <c r="I135" s="1"/>
      <c r="J135" s="1"/>
      <c r="K135" s="8"/>
      <c r="L135" s="1"/>
      <c r="M135" s="1"/>
    </row>
    <row r="136" spans="1:13" ht="15.75" customHeight="1">
      <c r="A136" s="1"/>
      <c r="B136" s="2"/>
      <c r="C136" s="8"/>
      <c r="D136" s="8"/>
      <c r="E136" s="8"/>
      <c r="F136" s="1"/>
      <c r="G136" s="1"/>
      <c r="H136" s="1"/>
      <c r="I136" s="1"/>
      <c r="J136" s="1"/>
      <c r="K136" s="8"/>
      <c r="L136" s="1"/>
      <c r="M136" s="1"/>
    </row>
    <row r="137" spans="1:13" ht="15.75" customHeight="1">
      <c r="A137" s="1"/>
      <c r="B137" s="2"/>
      <c r="C137" s="8"/>
      <c r="D137" s="8"/>
      <c r="E137" s="8"/>
      <c r="F137" s="1"/>
      <c r="G137" s="1"/>
      <c r="H137" s="1"/>
      <c r="I137" s="1"/>
      <c r="J137" s="1"/>
      <c r="K137" s="8"/>
      <c r="L137" s="1"/>
      <c r="M137" s="1"/>
    </row>
    <row r="138" spans="1:13" ht="15.75" customHeight="1">
      <c r="A138" s="1"/>
      <c r="B138" s="2"/>
      <c r="C138" s="8"/>
      <c r="D138" s="8"/>
      <c r="E138" s="8"/>
      <c r="F138" s="1"/>
      <c r="G138" s="1"/>
      <c r="H138" s="1"/>
      <c r="I138" s="1"/>
      <c r="J138" s="1"/>
      <c r="K138" s="8"/>
      <c r="L138" s="1"/>
      <c r="M138" s="1"/>
    </row>
    <row r="139" spans="1:13" ht="15.75" customHeight="1">
      <c r="A139" s="1"/>
      <c r="B139" s="2"/>
      <c r="C139" s="8"/>
      <c r="D139" s="8"/>
      <c r="E139" s="8"/>
      <c r="F139" s="1"/>
      <c r="G139" s="1"/>
      <c r="H139" s="1"/>
      <c r="I139" s="1"/>
      <c r="J139" s="1"/>
      <c r="K139" s="8"/>
      <c r="L139" s="1"/>
      <c r="M139" s="1"/>
    </row>
    <row r="140" spans="1:13" ht="15.75" customHeight="1">
      <c r="A140" s="1"/>
      <c r="B140" s="2"/>
      <c r="C140" s="8"/>
      <c r="D140" s="8"/>
      <c r="E140" s="8"/>
      <c r="F140" s="1"/>
      <c r="G140" s="1"/>
      <c r="H140" s="1"/>
      <c r="I140" s="1"/>
      <c r="J140" s="1"/>
      <c r="K140" s="8"/>
      <c r="L140" s="1"/>
      <c r="M140" s="1"/>
    </row>
    <row r="141" spans="1:13" ht="15.75" customHeight="1">
      <c r="A141" s="1"/>
      <c r="B141" s="2"/>
      <c r="C141" s="8"/>
      <c r="D141" s="8"/>
      <c r="E141" s="8"/>
      <c r="F141" s="1"/>
      <c r="G141" s="1"/>
      <c r="H141" s="1"/>
      <c r="I141" s="1"/>
      <c r="J141" s="1"/>
      <c r="K141" s="8"/>
      <c r="L141" s="1"/>
      <c r="M141" s="1"/>
    </row>
    <row r="142" spans="1:13" ht="15.75" customHeight="1">
      <c r="A142" s="1"/>
      <c r="B142" s="2"/>
      <c r="C142" s="8"/>
      <c r="D142" s="8"/>
      <c r="E142" s="8"/>
      <c r="F142" s="1"/>
      <c r="G142" s="1"/>
      <c r="H142" s="1"/>
      <c r="I142" s="1"/>
      <c r="J142" s="1"/>
      <c r="K142" s="8"/>
      <c r="L142" s="1"/>
      <c r="M142" s="1"/>
    </row>
    <row r="143" spans="1:13" ht="15.75" customHeight="1">
      <c r="A143" s="1"/>
      <c r="B143" s="2"/>
      <c r="C143" s="8"/>
      <c r="D143" s="8"/>
      <c r="E143" s="8"/>
      <c r="F143" s="1"/>
      <c r="G143" s="1"/>
      <c r="H143" s="1"/>
      <c r="I143" s="1"/>
      <c r="J143" s="1"/>
      <c r="K143" s="8"/>
      <c r="L143" s="1"/>
      <c r="M143" s="1"/>
    </row>
    <row r="144" spans="1:13" ht="15.75" customHeight="1">
      <c r="A144" s="1"/>
      <c r="B144" s="2"/>
      <c r="C144" s="8"/>
      <c r="D144" s="8"/>
      <c r="E144" s="8"/>
      <c r="F144" s="1"/>
      <c r="G144" s="1"/>
      <c r="H144" s="1"/>
      <c r="I144" s="1"/>
      <c r="J144" s="1"/>
      <c r="K144" s="8"/>
      <c r="L144" s="1"/>
      <c r="M144" s="1"/>
    </row>
    <row r="145" spans="1:13" ht="15.75" customHeight="1">
      <c r="A145" s="1"/>
      <c r="B145" s="2"/>
      <c r="C145" s="8"/>
      <c r="D145" s="8"/>
      <c r="E145" s="8"/>
      <c r="F145" s="1"/>
      <c r="G145" s="1"/>
      <c r="H145" s="1"/>
      <c r="I145" s="1"/>
      <c r="J145" s="1"/>
      <c r="K145" s="8"/>
      <c r="L145" s="1"/>
      <c r="M145" s="1"/>
    </row>
    <row r="146" spans="1:13" ht="15.75" customHeight="1">
      <c r="A146" s="1"/>
      <c r="B146" s="2"/>
      <c r="C146" s="8"/>
      <c r="D146" s="8"/>
      <c r="E146" s="8"/>
      <c r="F146" s="1"/>
      <c r="G146" s="1"/>
      <c r="H146" s="1"/>
      <c r="I146" s="1"/>
      <c r="J146" s="1"/>
      <c r="K146" s="8"/>
      <c r="L146" s="1"/>
      <c r="M146" s="1"/>
    </row>
    <row r="147" spans="1:13" ht="15.75" customHeight="1">
      <c r="A147" s="1"/>
      <c r="B147" s="2"/>
      <c r="C147" s="8"/>
      <c r="D147" s="8"/>
      <c r="E147" s="8"/>
      <c r="F147" s="1"/>
      <c r="G147" s="1"/>
      <c r="H147" s="1"/>
      <c r="I147" s="1"/>
      <c r="J147" s="1"/>
      <c r="K147" s="8"/>
      <c r="L147" s="1"/>
      <c r="M147" s="1"/>
    </row>
    <row r="148" spans="1:13" ht="15.75" customHeight="1">
      <c r="A148" s="1"/>
      <c r="B148" s="2"/>
      <c r="C148" s="8"/>
      <c r="D148" s="8"/>
      <c r="E148" s="8"/>
      <c r="F148" s="1"/>
      <c r="G148" s="1"/>
      <c r="H148" s="1"/>
      <c r="I148" s="1"/>
      <c r="J148" s="1"/>
      <c r="K148" s="8"/>
      <c r="L148" s="1"/>
      <c r="M148" s="1"/>
    </row>
    <row r="149" spans="1:13" ht="15.75" customHeight="1">
      <c r="A149" s="1"/>
      <c r="B149" s="2"/>
      <c r="C149" s="8"/>
      <c r="D149" s="8"/>
      <c r="E149" s="8"/>
      <c r="F149" s="1"/>
      <c r="G149" s="1"/>
      <c r="H149" s="1"/>
      <c r="I149" s="1"/>
      <c r="J149" s="1"/>
      <c r="K149" s="8"/>
      <c r="L149" s="1"/>
      <c r="M149" s="1"/>
    </row>
    <row r="150" spans="1:13" ht="15.75" customHeight="1">
      <c r="A150" s="1"/>
      <c r="B150" s="2"/>
      <c r="C150" s="8"/>
      <c r="D150" s="8"/>
      <c r="E150" s="8"/>
      <c r="F150" s="1"/>
      <c r="G150" s="1"/>
      <c r="H150" s="1"/>
      <c r="I150" s="1"/>
      <c r="J150" s="1"/>
      <c r="K150" s="8"/>
      <c r="L150" s="1"/>
      <c r="M150" s="1"/>
    </row>
    <row r="151" spans="1:13" ht="15.75" customHeight="1">
      <c r="A151" s="1"/>
      <c r="B151" s="2"/>
      <c r="C151" s="8"/>
      <c r="D151" s="8"/>
      <c r="E151" s="8"/>
      <c r="F151" s="1"/>
      <c r="G151" s="1"/>
      <c r="H151" s="1"/>
      <c r="I151" s="1"/>
      <c r="J151" s="1"/>
      <c r="K151" s="8"/>
      <c r="L151" s="1"/>
      <c r="M151" s="1"/>
    </row>
    <row r="152" spans="1:13" ht="15.75" customHeight="1">
      <c r="A152" s="1"/>
      <c r="B152" s="2"/>
      <c r="C152" s="8"/>
      <c r="D152" s="8"/>
      <c r="E152" s="8"/>
      <c r="F152" s="1"/>
      <c r="G152" s="1"/>
      <c r="H152" s="1"/>
      <c r="I152" s="1"/>
      <c r="J152" s="1"/>
      <c r="K152" s="8"/>
      <c r="L152" s="1"/>
      <c r="M152" s="1"/>
    </row>
    <row r="153" spans="1:13" ht="15.75" customHeight="1">
      <c r="A153" s="1"/>
      <c r="B153" s="2"/>
      <c r="C153" s="8"/>
      <c r="D153" s="8"/>
      <c r="E153" s="8"/>
      <c r="F153" s="1"/>
      <c r="G153" s="1"/>
      <c r="H153" s="1"/>
      <c r="I153" s="1"/>
      <c r="J153" s="1"/>
      <c r="K153" s="8"/>
      <c r="L153" s="1"/>
      <c r="M153" s="1"/>
    </row>
    <row r="154" spans="1:13" ht="15.75" customHeight="1">
      <c r="A154" s="1"/>
      <c r="B154" s="2"/>
      <c r="C154" s="8"/>
      <c r="D154" s="8"/>
      <c r="E154" s="8"/>
      <c r="F154" s="1"/>
      <c r="G154" s="1"/>
      <c r="H154" s="1"/>
      <c r="I154" s="1"/>
      <c r="J154" s="1"/>
      <c r="K154" s="8"/>
      <c r="L154" s="1"/>
      <c r="M154" s="1"/>
    </row>
    <row r="155" spans="1:13" ht="15.75" customHeight="1">
      <c r="A155" s="1"/>
      <c r="B155" s="2"/>
      <c r="C155" s="8"/>
      <c r="D155" s="8"/>
      <c r="E155" s="8"/>
      <c r="F155" s="1"/>
      <c r="G155" s="1"/>
      <c r="H155" s="1"/>
      <c r="I155" s="1"/>
      <c r="J155" s="1"/>
      <c r="K155" s="8"/>
      <c r="L155" s="1"/>
      <c r="M155" s="1"/>
    </row>
    <row r="156" spans="1:13" ht="15.75" customHeight="1">
      <c r="A156" s="1"/>
      <c r="B156" s="2"/>
      <c r="C156" s="8"/>
      <c r="D156" s="8"/>
      <c r="E156" s="8"/>
      <c r="F156" s="1"/>
      <c r="G156" s="1"/>
      <c r="H156" s="1"/>
      <c r="I156" s="1"/>
      <c r="J156" s="1"/>
      <c r="K156" s="8"/>
      <c r="L156" s="1"/>
      <c r="M156" s="1"/>
    </row>
    <row r="157" spans="1:13" ht="15.75" customHeight="1">
      <c r="A157" s="1"/>
      <c r="B157" s="2"/>
      <c r="C157" s="8"/>
      <c r="D157" s="8"/>
      <c r="E157" s="8"/>
      <c r="F157" s="1"/>
      <c r="G157" s="1"/>
      <c r="H157" s="1"/>
      <c r="I157" s="1"/>
      <c r="J157" s="1"/>
      <c r="K157" s="8"/>
      <c r="L157" s="1"/>
      <c r="M157" s="1"/>
    </row>
    <row r="158" spans="1:13" ht="15.75" customHeight="1">
      <c r="A158" s="1"/>
      <c r="B158" s="2"/>
      <c r="C158" s="8"/>
      <c r="D158" s="8"/>
      <c r="E158" s="8"/>
      <c r="F158" s="1"/>
      <c r="G158" s="1"/>
      <c r="H158" s="1"/>
      <c r="I158" s="1"/>
      <c r="J158" s="1"/>
      <c r="K158" s="8"/>
      <c r="L158" s="1"/>
      <c r="M158" s="1"/>
    </row>
    <row r="159" spans="1:13" ht="15.75" customHeight="1">
      <c r="A159" s="1"/>
      <c r="B159" s="2"/>
      <c r="C159" s="8"/>
      <c r="D159" s="8"/>
      <c r="E159" s="8"/>
      <c r="F159" s="1"/>
      <c r="G159" s="1"/>
      <c r="H159" s="1"/>
      <c r="I159" s="1"/>
      <c r="J159" s="1"/>
      <c r="K159" s="8"/>
      <c r="L159" s="1"/>
      <c r="M159" s="1"/>
    </row>
    <row r="160" spans="1:13" ht="15.75" customHeight="1">
      <c r="A160" s="1"/>
      <c r="B160" s="2"/>
      <c r="C160" s="8"/>
      <c r="D160" s="8"/>
      <c r="E160" s="8"/>
      <c r="F160" s="1"/>
      <c r="G160" s="1"/>
      <c r="H160" s="1"/>
      <c r="I160" s="1"/>
      <c r="J160" s="1"/>
      <c r="K160" s="8"/>
      <c r="L160" s="1"/>
      <c r="M160" s="1"/>
    </row>
    <row r="161" spans="1:13" ht="15.75" customHeight="1">
      <c r="A161" s="1"/>
      <c r="B161" s="2"/>
      <c r="C161" s="8"/>
      <c r="D161" s="8"/>
      <c r="E161" s="8"/>
      <c r="F161" s="1"/>
      <c r="G161" s="1"/>
      <c r="H161" s="1"/>
      <c r="I161" s="1"/>
      <c r="J161" s="1"/>
      <c r="K161" s="8"/>
      <c r="L161" s="1"/>
      <c r="M161" s="1"/>
    </row>
    <row r="162" spans="1:13" ht="15.75" customHeight="1">
      <c r="A162" s="1"/>
      <c r="B162" s="2"/>
      <c r="C162" s="8"/>
      <c r="D162" s="8"/>
      <c r="E162" s="8"/>
      <c r="F162" s="1"/>
      <c r="G162" s="1"/>
      <c r="H162" s="1"/>
      <c r="I162" s="1"/>
      <c r="J162" s="1"/>
      <c r="K162" s="8"/>
      <c r="L162" s="1"/>
      <c r="M162" s="1"/>
    </row>
    <row r="163" spans="1:13" ht="15.75" customHeight="1">
      <c r="A163" s="1"/>
      <c r="B163" s="2"/>
      <c r="C163" s="8"/>
      <c r="D163" s="8"/>
      <c r="E163" s="8"/>
      <c r="F163" s="1"/>
      <c r="G163" s="1"/>
      <c r="H163" s="1"/>
      <c r="I163" s="1"/>
      <c r="J163" s="1"/>
      <c r="K163" s="8"/>
      <c r="L163" s="1"/>
      <c r="M163" s="1"/>
    </row>
    <row r="164" spans="1:13" ht="15.75" customHeight="1">
      <c r="A164" s="1"/>
      <c r="B164" s="2"/>
      <c r="C164" s="8"/>
      <c r="D164" s="8"/>
      <c r="E164" s="8"/>
      <c r="F164" s="1"/>
      <c r="G164" s="1"/>
      <c r="H164" s="1"/>
      <c r="I164" s="1"/>
      <c r="J164" s="1"/>
      <c r="K164" s="8"/>
      <c r="L164" s="1"/>
      <c r="M164" s="1"/>
    </row>
    <row r="165" spans="1:13" ht="15.75" customHeight="1">
      <c r="A165" s="1"/>
      <c r="B165" s="2"/>
      <c r="C165" s="8"/>
      <c r="D165" s="8"/>
      <c r="E165" s="8"/>
      <c r="F165" s="1"/>
      <c r="G165" s="1"/>
      <c r="H165" s="1"/>
      <c r="I165" s="1"/>
      <c r="J165" s="1"/>
      <c r="K165" s="8"/>
      <c r="L165" s="1"/>
      <c r="M165" s="1"/>
    </row>
    <row r="166" spans="1:13" ht="15.75" customHeight="1">
      <c r="A166" s="1"/>
      <c r="B166" s="2"/>
      <c r="C166" s="8"/>
      <c r="D166" s="8"/>
      <c r="E166" s="8"/>
      <c r="F166" s="1"/>
      <c r="G166" s="1"/>
      <c r="H166" s="1"/>
      <c r="I166" s="1"/>
      <c r="J166" s="1"/>
      <c r="K166" s="8"/>
      <c r="L166" s="1"/>
      <c r="M166" s="1"/>
    </row>
    <row r="167" spans="1:13" ht="15.75" customHeight="1">
      <c r="A167" s="1"/>
      <c r="B167" s="2"/>
      <c r="C167" s="8"/>
      <c r="D167" s="8"/>
      <c r="E167" s="8"/>
      <c r="F167" s="1"/>
      <c r="G167" s="1"/>
      <c r="H167" s="1"/>
      <c r="I167" s="1"/>
      <c r="J167" s="1"/>
      <c r="K167" s="8"/>
      <c r="L167" s="1"/>
      <c r="M167" s="1"/>
    </row>
    <row r="168" spans="1:13" ht="15.75" customHeight="1">
      <c r="A168" s="1"/>
      <c r="B168" s="2"/>
      <c r="C168" s="8"/>
      <c r="D168" s="8"/>
      <c r="E168" s="8"/>
      <c r="F168" s="1"/>
      <c r="G168" s="1"/>
      <c r="H168" s="1"/>
      <c r="I168" s="1"/>
      <c r="J168" s="1"/>
      <c r="K168" s="8"/>
      <c r="L168" s="1"/>
      <c r="M168" s="1"/>
    </row>
    <row r="169" spans="1:13" ht="15.75" customHeight="1">
      <c r="A169" s="1"/>
      <c r="B169" s="2"/>
      <c r="C169" s="8"/>
      <c r="D169" s="8"/>
      <c r="E169" s="8"/>
      <c r="F169" s="1"/>
      <c r="G169" s="1"/>
      <c r="H169" s="1"/>
      <c r="I169" s="1"/>
      <c r="J169" s="1"/>
      <c r="K169" s="8"/>
      <c r="L169" s="1"/>
      <c r="M169" s="1"/>
    </row>
    <row r="170" spans="1:13" ht="15.75" customHeight="1">
      <c r="A170" s="1"/>
      <c r="B170" s="2"/>
      <c r="C170" s="8"/>
      <c r="D170" s="8"/>
      <c r="E170" s="8"/>
      <c r="F170" s="1"/>
      <c r="G170" s="1"/>
      <c r="H170" s="1"/>
      <c r="I170" s="1"/>
      <c r="J170" s="1"/>
      <c r="K170" s="8"/>
      <c r="L170" s="1"/>
      <c r="M170" s="1"/>
    </row>
    <row r="171" spans="1:13" ht="15.75" customHeight="1">
      <c r="A171" s="1"/>
      <c r="B171" s="2"/>
      <c r="C171" s="8"/>
      <c r="D171" s="8"/>
      <c r="E171" s="8"/>
      <c r="F171" s="1"/>
      <c r="G171" s="1"/>
      <c r="H171" s="1"/>
      <c r="I171" s="1"/>
      <c r="J171" s="1"/>
      <c r="K171" s="8"/>
      <c r="L171" s="1"/>
      <c r="M171" s="1"/>
    </row>
    <row r="172" spans="1:13" ht="15.75" customHeight="1">
      <c r="A172" s="1"/>
      <c r="B172" s="2"/>
      <c r="C172" s="8"/>
      <c r="D172" s="8"/>
      <c r="E172" s="8"/>
      <c r="F172" s="1"/>
      <c r="G172" s="1"/>
      <c r="H172" s="1"/>
      <c r="I172" s="1"/>
      <c r="J172" s="1"/>
      <c r="K172" s="8"/>
      <c r="L172" s="1"/>
      <c r="M172" s="1"/>
    </row>
    <row r="173" spans="1:13" ht="15.75" customHeight="1">
      <c r="A173" s="1"/>
      <c r="B173" s="2"/>
      <c r="C173" s="8"/>
      <c r="D173" s="8"/>
      <c r="E173" s="8"/>
      <c r="F173" s="1"/>
      <c r="G173" s="1"/>
      <c r="H173" s="1"/>
      <c r="I173" s="1"/>
      <c r="J173" s="1"/>
      <c r="K173" s="8"/>
      <c r="L173" s="1"/>
      <c r="M173" s="1"/>
    </row>
    <row r="174" spans="1:13" ht="15.75" customHeight="1">
      <c r="A174" s="1"/>
      <c r="B174" s="2"/>
      <c r="C174" s="8"/>
      <c r="D174" s="8"/>
      <c r="E174" s="8"/>
      <c r="F174" s="1"/>
      <c r="G174" s="1"/>
      <c r="H174" s="1"/>
      <c r="I174" s="1"/>
      <c r="J174" s="1"/>
      <c r="K174" s="8"/>
      <c r="L174" s="1"/>
      <c r="M174" s="1"/>
    </row>
    <row r="175" spans="1:13" ht="15.75" customHeight="1">
      <c r="A175" s="1"/>
      <c r="B175" s="2"/>
      <c r="C175" s="8"/>
      <c r="D175" s="8"/>
      <c r="E175" s="8"/>
      <c r="F175" s="1"/>
      <c r="G175" s="1"/>
      <c r="H175" s="1"/>
      <c r="I175" s="1"/>
      <c r="J175" s="1"/>
      <c r="K175" s="8"/>
      <c r="L175" s="1"/>
      <c r="M175" s="1"/>
    </row>
    <row r="176" spans="1:13" ht="15.75" customHeight="1">
      <c r="A176" s="1"/>
      <c r="B176" s="2"/>
      <c r="C176" s="8"/>
      <c r="D176" s="8"/>
      <c r="E176" s="8"/>
      <c r="F176" s="1"/>
      <c r="G176" s="1"/>
      <c r="H176" s="1"/>
      <c r="I176" s="1"/>
      <c r="J176" s="1"/>
      <c r="K176" s="8"/>
      <c r="L176" s="1"/>
      <c r="M176" s="1"/>
    </row>
    <row r="177" spans="1:13" ht="15.75" customHeight="1">
      <c r="A177" s="1"/>
      <c r="B177" s="2"/>
      <c r="C177" s="8"/>
      <c r="D177" s="8"/>
      <c r="E177" s="8"/>
      <c r="F177" s="1"/>
      <c r="G177" s="1"/>
      <c r="H177" s="1"/>
      <c r="I177" s="1"/>
      <c r="J177" s="1"/>
      <c r="K177" s="8"/>
      <c r="L177" s="1"/>
      <c r="M177" s="1"/>
    </row>
    <row r="178" spans="1:13" ht="15.75" customHeight="1">
      <c r="A178" s="1"/>
      <c r="B178" s="2"/>
      <c r="C178" s="8"/>
      <c r="D178" s="8"/>
      <c r="E178" s="8"/>
      <c r="F178" s="1"/>
      <c r="G178" s="1"/>
      <c r="H178" s="1"/>
      <c r="I178" s="1"/>
      <c r="J178" s="1"/>
      <c r="K178" s="8"/>
      <c r="L178" s="1"/>
      <c r="M178" s="1"/>
    </row>
    <row r="179" spans="1:13" ht="15.75" customHeight="1">
      <c r="A179" s="1"/>
      <c r="B179" s="2"/>
      <c r="C179" s="8"/>
      <c r="D179" s="8"/>
      <c r="E179" s="8"/>
      <c r="F179" s="1"/>
      <c r="G179" s="1"/>
      <c r="H179" s="1"/>
      <c r="I179" s="1"/>
      <c r="J179" s="1"/>
      <c r="K179" s="8"/>
      <c r="L179" s="1"/>
      <c r="M179" s="1"/>
    </row>
    <row r="180" spans="1:13" ht="15.75" customHeight="1">
      <c r="A180" s="1"/>
      <c r="B180" s="2"/>
      <c r="C180" s="8"/>
      <c r="D180" s="8"/>
      <c r="E180" s="8"/>
      <c r="F180" s="1"/>
      <c r="G180" s="1"/>
      <c r="H180" s="1"/>
      <c r="I180" s="1"/>
      <c r="J180" s="1"/>
      <c r="K180" s="8"/>
      <c r="L180" s="1"/>
      <c r="M180" s="1"/>
    </row>
    <row r="181" spans="1:13" ht="15.75" customHeight="1">
      <c r="A181" s="1"/>
      <c r="B181" s="2"/>
      <c r="C181" s="8"/>
      <c r="D181" s="8"/>
      <c r="E181" s="8"/>
      <c r="F181" s="1"/>
      <c r="G181" s="1"/>
      <c r="H181" s="1"/>
      <c r="I181" s="1"/>
      <c r="J181" s="1"/>
      <c r="K181" s="8"/>
      <c r="L181" s="1"/>
      <c r="M181" s="1"/>
    </row>
    <row r="182" spans="1:13" ht="15.75" customHeight="1">
      <c r="A182" s="1"/>
      <c r="B182" s="2"/>
      <c r="C182" s="8"/>
      <c r="D182" s="8"/>
      <c r="E182" s="8"/>
      <c r="F182" s="1"/>
      <c r="G182" s="1"/>
      <c r="H182" s="1"/>
      <c r="I182" s="1"/>
      <c r="J182" s="1"/>
      <c r="K182" s="8"/>
      <c r="L182" s="1"/>
      <c r="M182" s="1"/>
    </row>
    <row r="183" spans="1:13" ht="15.75" customHeight="1">
      <c r="A183" s="1"/>
      <c r="B183" s="2"/>
      <c r="C183" s="8"/>
      <c r="D183" s="8"/>
      <c r="E183" s="8"/>
      <c r="F183" s="1"/>
      <c r="G183" s="1"/>
      <c r="H183" s="1"/>
      <c r="I183" s="1"/>
      <c r="J183" s="1"/>
      <c r="K183" s="8"/>
      <c r="L183" s="1"/>
      <c r="M183" s="1"/>
    </row>
    <row r="184" spans="1:13" ht="15.75" customHeight="1">
      <c r="A184" s="1"/>
      <c r="B184" s="2"/>
      <c r="C184" s="8"/>
      <c r="D184" s="8"/>
      <c r="E184" s="8"/>
      <c r="F184" s="1"/>
      <c r="G184" s="1"/>
      <c r="H184" s="1"/>
      <c r="I184" s="1"/>
      <c r="J184" s="1"/>
      <c r="K184" s="8"/>
      <c r="L184" s="1"/>
      <c r="M184" s="1"/>
    </row>
    <row r="185" spans="1:13" ht="15.75" customHeight="1">
      <c r="A185" s="1"/>
      <c r="B185" s="2"/>
      <c r="C185" s="8"/>
      <c r="D185" s="8"/>
      <c r="E185" s="8"/>
      <c r="F185" s="1"/>
      <c r="G185" s="1"/>
      <c r="H185" s="1"/>
      <c r="I185" s="1"/>
      <c r="J185" s="1"/>
      <c r="K185" s="8"/>
      <c r="L185" s="1"/>
      <c r="M185" s="1"/>
    </row>
    <row r="186" spans="1:13" ht="15.75" customHeight="1">
      <c r="A186" s="1"/>
      <c r="B186" s="2"/>
      <c r="C186" s="8"/>
      <c r="D186" s="8"/>
      <c r="E186" s="8"/>
      <c r="F186" s="1"/>
      <c r="G186" s="1"/>
      <c r="H186" s="1"/>
      <c r="I186" s="1"/>
      <c r="J186" s="1"/>
      <c r="K186" s="8"/>
      <c r="L186" s="1"/>
      <c r="M186" s="1"/>
    </row>
    <row r="187" spans="1:13" ht="15.75" customHeight="1">
      <c r="A187" s="1"/>
      <c r="B187" s="2"/>
      <c r="C187" s="8"/>
      <c r="D187" s="8"/>
      <c r="E187" s="8"/>
      <c r="F187" s="1"/>
      <c r="G187" s="1"/>
      <c r="H187" s="1"/>
      <c r="I187" s="1"/>
      <c r="J187" s="1"/>
      <c r="K187" s="8"/>
      <c r="L187" s="1"/>
      <c r="M187" s="1"/>
    </row>
    <row r="188" spans="1:13" ht="15.75" customHeight="1">
      <c r="A188" s="1"/>
      <c r="B188" s="2"/>
      <c r="C188" s="8"/>
      <c r="D188" s="8"/>
      <c r="E188" s="8"/>
      <c r="F188" s="1"/>
      <c r="G188" s="1"/>
      <c r="H188" s="1"/>
      <c r="I188" s="1"/>
      <c r="J188" s="1"/>
      <c r="K188" s="8"/>
      <c r="L188" s="1"/>
      <c r="M188" s="1"/>
    </row>
    <row r="189" spans="1:13" ht="15.75" customHeight="1">
      <c r="A189" s="1"/>
      <c r="B189" s="2"/>
      <c r="C189" s="8"/>
      <c r="D189" s="8"/>
      <c r="E189" s="8"/>
      <c r="F189" s="1"/>
      <c r="G189" s="1"/>
      <c r="H189" s="1"/>
      <c r="I189" s="1"/>
      <c r="J189" s="1"/>
      <c r="K189" s="8"/>
      <c r="L189" s="1"/>
      <c r="M189" s="1"/>
    </row>
    <row r="190" spans="1:13" ht="15.75" customHeight="1">
      <c r="A190" s="1"/>
      <c r="B190" s="2"/>
      <c r="C190" s="8"/>
      <c r="D190" s="8"/>
      <c r="E190" s="8"/>
      <c r="F190" s="1"/>
      <c r="G190" s="1"/>
      <c r="H190" s="1"/>
      <c r="I190" s="1"/>
      <c r="J190" s="1"/>
      <c r="K190" s="8"/>
      <c r="L190" s="1"/>
      <c r="M190" s="1"/>
    </row>
    <row r="191" spans="1:13" ht="15.75" customHeight="1">
      <c r="A191" s="1"/>
      <c r="B191" s="2"/>
      <c r="C191" s="8"/>
      <c r="D191" s="8"/>
      <c r="E191" s="8"/>
      <c r="F191" s="1"/>
      <c r="G191" s="1"/>
      <c r="H191" s="1"/>
      <c r="I191" s="1"/>
      <c r="J191" s="1"/>
      <c r="K191" s="8"/>
      <c r="L191" s="1"/>
      <c r="M191" s="1"/>
    </row>
    <row r="192" spans="1:13" ht="15.75" customHeight="1">
      <c r="A192" s="1"/>
      <c r="B192" s="2"/>
      <c r="C192" s="8"/>
      <c r="D192" s="8"/>
      <c r="E192" s="8"/>
      <c r="F192" s="1"/>
      <c r="G192" s="1"/>
      <c r="H192" s="1"/>
      <c r="I192" s="1"/>
      <c r="J192" s="1"/>
      <c r="K192" s="8"/>
      <c r="L192" s="1"/>
      <c r="M192" s="1"/>
    </row>
    <row r="193" spans="1:13" ht="15.75" customHeight="1">
      <c r="A193" s="1"/>
      <c r="B193" s="2"/>
      <c r="C193" s="8"/>
      <c r="D193" s="8"/>
      <c r="E193" s="8"/>
      <c r="F193" s="1"/>
      <c r="G193" s="1"/>
      <c r="H193" s="1"/>
      <c r="I193" s="1"/>
      <c r="J193" s="1"/>
      <c r="K193" s="8"/>
      <c r="L193" s="1"/>
      <c r="M193" s="1"/>
    </row>
    <row r="194" spans="1:13" ht="15.75" customHeight="1">
      <c r="A194" s="1"/>
      <c r="B194" s="2"/>
      <c r="C194" s="8"/>
      <c r="D194" s="8"/>
      <c r="E194" s="8"/>
      <c r="F194" s="1"/>
      <c r="G194" s="1"/>
      <c r="H194" s="1"/>
      <c r="I194" s="1"/>
      <c r="J194" s="1"/>
      <c r="K194" s="8"/>
      <c r="L194" s="1"/>
      <c r="M194" s="1"/>
    </row>
    <row r="195" spans="1:13" ht="15.75" customHeight="1">
      <c r="A195" s="1"/>
      <c r="B195" s="2"/>
      <c r="C195" s="8"/>
      <c r="D195" s="8"/>
      <c r="E195" s="8"/>
      <c r="F195" s="1"/>
      <c r="G195" s="1"/>
      <c r="H195" s="1"/>
      <c r="I195" s="1"/>
      <c r="J195" s="1"/>
      <c r="K195" s="8"/>
      <c r="L195" s="1"/>
      <c r="M195" s="1"/>
    </row>
    <row r="196" spans="1:13" ht="15.75" customHeight="1">
      <c r="A196" s="1"/>
      <c r="B196" s="2"/>
      <c r="C196" s="8"/>
      <c r="D196" s="8"/>
      <c r="E196" s="8"/>
      <c r="F196" s="1"/>
      <c r="G196" s="1"/>
      <c r="H196" s="1"/>
      <c r="I196" s="1"/>
      <c r="J196" s="1"/>
      <c r="K196" s="8"/>
      <c r="L196" s="1"/>
      <c r="M196" s="1"/>
    </row>
    <row r="197" spans="1:13" ht="15.75" customHeight="1">
      <c r="A197" s="1"/>
      <c r="B197" s="2"/>
      <c r="C197" s="8"/>
      <c r="D197" s="8"/>
      <c r="E197" s="8"/>
      <c r="F197" s="1"/>
      <c r="G197" s="1"/>
      <c r="H197" s="1"/>
      <c r="I197" s="1"/>
      <c r="J197" s="1"/>
      <c r="K197" s="8"/>
      <c r="L197" s="1"/>
      <c r="M197" s="1"/>
    </row>
    <row r="198" spans="1:13" ht="15.75" customHeight="1">
      <c r="A198" s="1"/>
      <c r="B198" s="2"/>
      <c r="C198" s="8"/>
      <c r="D198" s="8"/>
      <c r="E198" s="8"/>
      <c r="F198" s="1"/>
      <c r="G198" s="1"/>
      <c r="H198" s="1"/>
      <c r="I198" s="1"/>
      <c r="J198" s="1"/>
      <c r="K198" s="8"/>
      <c r="L198" s="1"/>
      <c r="M198" s="1"/>
    </row>
    <row r="199" spans="1:13" ht="15.75" customHeight="1">
      <c r="A199" s="1"/>
      <c r="B199" s="2"/>
      <c r="C199" s="8"/>
      <c r="D199" s="8"/>
      <c r="E199" s="8"/>
      <c r="F199" s="1"/>
      <c r="G199" s="1"/>
      <c r="H199" s="1"/>
      <c r="I199" s="1"/>
      <c r="J199" s="1"/>
      <c r="K199" s="8"/>
      <c r="L199" s="1"/>
      <c r="M199" s="1"/>
    </row>
    <row r="200" spans="1:13" ht="15.75" customHeight="1">
      <c r="A200" s="1"/>
      <c r="B200" s="2"/>
      <c r="C200" s="8"/>
      <c r="D200" s="8"/>
      <c r="E200" s="8"/>
      <c r="F200" s="1"/>
      <c r="G200" s="1"/>
      <c r="H200" s="1"/>
      <c r="I200" s="1"/>
      <c r="J200" s="1"/>
      <c r="K200" s="8"/>
      <c r="L200" s="1"/>
      <c r="M200" s="1"/>
    </row>
    <row r="201" spans="1:13" ht="15.75" customHeight="1">
      <c r="A201" s="1"/>
      <c r="B201" s="2"/>
      <c r="C201" s="8"/>
      <c r="D201" s="8"/>
      <c r="E201" s="8"/>
      <c r="F201" s="1"/>
      <c r="G201" s="1"/>
      <c r="H201" s="1"/>
      <c r="I201" s="1"/>
      <c r="J201" s="1"/>
      <c r="K201" s="8"/>
      <c r="L201" s="1"/>
      <c r="M201" s="1"/>
    </row>
    <row r="202" spans="1:13" ht="15.75" customHeight="1">
      <c r="A202" s="1"/>
      <c r="B202" s="2"/>
      <c r="C202" s="8"/>
      <c r="D202" s="8"/>
      <c r="E202" s="8"/>
      <c r="F202" s="1"/>
      <c r="G202" s="1"/>
      <c r="H202" s="1"/>
      <c r="I202" s="1"/>
      <c r="J202" s="1"/>
      <c r="K202" s="8"/>
      <c r="L202" s="1"/>
      <c r="M202" s="1"/>
    </row>
    <row r="203" spans="1:13" ht="15.75" customHeight="1">
      <c r="A203" s="1"/>
      <c r="B203" s="2"/>
      <c r="C203" s="8"/>
      <c r="D203" s="8"/>
      <c r="E203" s="8"/>
      <c r="F203" s="1"/>
      <c r="G203" s="1"/>
      <c r="H203" s="1"/>
      <c r="I203" s="1"/>
      <c r="J203" s="1"/>
      <c r="K203" s="8"/>
      <c r="L203" s="1"/>
      <c r="M203" s="1"/>
    </row>
    <row r="204" spans="1:13" ht="15.75" customHeight="1">
      <c r="A204" s="1"/>
      <c r="B204" s="2"/>
      <c r="C204" s="8"/>
      <c r="D204" s="8"/>
      <c r="E204" s="8"/>
      <c r="F204" s="1"/>
      <c r="G204" s="1"/>
      <c r="H204" s="1"/>
      <c r="I204" s="1"/>
      <c r="J204" s="1"/>
      <c r="K204" s="8"/>
      <c r="L204" s="1"/>
      <c r="M204" s="1"/>
    </row>
    <row r="205" spans="1:13" ht="15.75" customHeight="1">
      <c r="A205" s="1"/>
      <c r="B205" s="2"/>
      <c r="C205" s="8"/>
      <c r="D205" s="8"/>
      <c r="E205" s="8"/>
      <c r="F205" s="1"/>
      <c r="G205" s="1"/>
      <c r="H205" s="1"/>
      <c r="I205" s="1"/>
      <c r="J205" s="1"/>
      <c r="K205" s="8"/>
      <c r="L205" s="1"/>
      <c r="M205" s="1"/>
    </row>
    <row r="206" spans="1:13" ht="15.75" customHeight="1">
      <c r="A206" s="1"/>
      <c r="B206" s="2"/>
      <c r="C206" s="8"/>
      <c r="D206" s="8"/>
      <c r="E206" s="8"/>
      <c r="F206" s="1"/>
      <c r="G206" s="1"/>
      <c r="H206" s="1"/>
      <c r="I206" s="1"/>
      <c r="J206" s="1"/>
      <c r="K206" s="8"/>
      <c r="L206" s="1"/>
      <c r="M206" s="1"/>
    </row>
    <row r="207" spans="1:13" ht="15.75" customHeight="1">
      <c r="A207" s="1"/>
      <c r="B207" s="2"/>
      <c r="C207" s="8"/>
      <c r="D207" s="8"/>
      <c r="E207" s="8"/>
      <c r="F207" s="1"/>
      <c r="G207" s="1"/>
      <c r="H207" s="1"/>
      <c r="I207" s="1"/>
      <c r="J207" s="1"/>
      <c r="K207" s="8"/>
      <c r="L207" s="1"/>
      <c r="M207" s="1"/>
    </row>
    <row r="208" spans="1:13" ht="15.75" customHeight="1">
      <c r="A208" s="1"/>
      <c r="B208" s="2"/>
      <c r="C208" s="8"/>
      <c r="D208" s="8"/>
      <c r="E208" s="8"/>
      <c r="F208" s="1"/>
      <c r="G208" s="1"/>
      <c r="H208" s="1"/>
      <c r="I208" s="1"/>
      <c r="J208" s="1"/>
      <c r="K208" s="8"/>
      <c r="L208" s="1"/>
      <c r="M208" s="1"/>
    </row>
    <row r="209" spans="1:13" ht="15.75" customHeight="1">
      <c r="A209" s="1"/>
      <c r="B209" s="2"/>
      <c r="C209" s="8"/>
      <c r="D209" s="8"/>
      <c r="E209" s="8"/>
      <c r="F209" s="1"/>
      <c r="G209" s="1"/>
      <c r="H209" s="1"/>
      <c r="I209" s="1"/>
      <c r="J209" s="1"/>
      <c r="K209" s="8"/>
      <c r="L209" s="1"/>
      <c r="M209" s="1"/>
    </row>
    <row r="210" spans="1:13" ht="15.75" customHeight="1">
      <c r="A210" s="1"/>
      <c r="B210" s="2"/>
      <c r="C210" s="8"/>
      <c r="D210" s="8"/>
      <c r="E210" s="8"/>
      <c r="F210" s="1"/>
      <c r="G210" s="1"/>
      <c r="H210" s="1"/>
      <c r="I210" s="1"/>
      <c r="J210" s="1"/>
      <c r="K210" s="8"/>
      <c r="L210" s="1"/>
      <c r="M210" s="1"/>
    </row>
    <row r="211" spans="1:13" ht="15.75" customHeight="1">
      <c r="A211" s="1"/>
      <c r="B211" s="2"/>
      <c r="C211" s="8"/>
      <c r="D211" s="8"/>
      <c r="E211" s="8"/>
      <c r="F211" s="1"/>
      <c r="G211" s="1"/>
      <c r="H211" s="1"/>
      <c r="I211" s="1"/>
      <c r="J211" s="1"/>
      <c r="K211" s="8"/>
      <c r="L211" s="1"/>
      <c r="M211" s="1"/>
    </row>
    <row r="212" spans="1:13" ht="15.75" customHeight="1">
      <c r="A212" s="1"/>
      <c r="B212" s="2"/>
      <c r="C212" s="8"/>
      <c r="D212" s="8"/>
      <c r="E212" s="8"/>
      <c r="F212" s="1"/>
      <c r="G212" s="1"/>
      <c r="H212" s="1"/>
      <c r="I212" s="1"/>
      <c r="J212" s="1"/>
      <c r="K212" s="8"/>
      <c r="L212" s="1"/>
      <c r="M212" s="1"/>
    </row>
    <row r="213" spans="1:13" ht="15.75" customHeight="1">
      <c r="A213" s="1"/>
      <c r="B213" s="2"/>
      <c r="C213" s="8"/>
      <c r="D213" s="8"/>
      <c r="E213" s="8"/>
      <c r="F213" s="1"/>
      <c r="G213" s="1"/>
      <c r="H213" s="1"/>
      <c r="I213" s="1"/>
      <c r="J213" s="1"/>
      <c r="K213" s="8"/>
      <c r="L213" s="1"/>
      <c r="M213" s="1"/>
    </row>
    <row r="214" spans="1:13" ht="15.75" customHeight="1">
      <c r="A214" s="1"/>
      <c r="B214" s="2"/>
      <c r="C214" s="8"/>
      <c r="D214" s="8"/>
      <c r="E214" s="8"/>
      <c r="F214" s="1"/>
      <c r="G214" s="1"/>
      <c r="H214" s="1"/>
      <c r="I214" s="1"/>
      <c r="J214" s="1"/>
      <c r="K214" s="8"/>
      <c r="L214" s="1"/>
      <c r="M214" s="1"/>
    </row>
    <row r="215" spans="1:13" ht="15.75" customHeight="1">
      <c r="A215" s="1"/>
      <c r="B215" s="2"/>
      <c r="C215" s="8"/>
      <c r="D215" s="8"/>
      <c r="E215" s="8"/>
      <c r="F215" s="1"/>
      <c r="G215" s="1"/>
      <c r="H215" s="1"/>
      <c r="I215" s="1"/>
      <c r="J215" s="1"/>
      <c r="K215" s="8"/>
      <c r="L215" s="1"/>
      <c r="M215" s="1"/>
    </row>
    <row r="216" spans="1:13" ht="15.75" customHeight="1">
      <c r="A216" s="1"/>
      <c r="B216" s="2"/>
      <c r="C216" s="8"/>
      <c r="D216" s="8"/>
      <c r="E216" s="8"/>
      <c r="F216" s="1"/>
      <c r="G216" s="1"/>
      <c r="H216" s="1"/>
      <c r="I216" s="1"/>
      <c r="J216" s="1"/>
      <c r="K216" s="8"/>
      <c r="L216" s="1"/>
      <c r="M216" s="1"/>
    </row>
    <row r="217" spans="1:13" ht="15.75" customHeight="1">
      <c r="A217" s="1"/>
      <c r="B217" s="2"/>
      <c r="C217" s="8"/>
      <c r="D217" s="8"/>
      <c r="E217" s="8"/>
      <c r="F217" s="1"/>
      <c r="G217" s="1"/>
      <c r="H217" s="1"/>
      <c r="I217" s="1"/>
      <c r="J217" s="1"/>
      <c r="K217" s="8"/>
      <c r="L217" s="1"/>
      <c r="M217" s="1"/>
    </row>
    <row r="218" spans="1:13" ht="15.75" customHeight="1">
      <c r="A218" s="1"/>
      <c r="B218" s="2"/>
      <c r="C218" s="8"/>
      <c r="D218" s="8"/>
      <c r="E218" s="8"/>
      <c r="F218" s="1"/>
      <c r="G218" s="1"/>
      <c r="H218" s="1"/>
      <c r="I218" s="1"/>
      <c r="J218" s="1"/>
      <c r="K218" s="8"/>
      <c r="L218" s="1"/>
      <c r="M218" s="1"/>
    </row>
    <row r="219" spans="1:13" ht="15.75" customHeight="1">
      <c r="A219" s="1"/>
      <c r="B219" s="2"/>
      <c r="C219" s="8"/>
      <c r="D219" s="8"/>
      <c r="E219" s="8"/>
      <c r="F219" s="1"/>
      <c r="G219" s="1"/>
      <c r="H219" s="1"/>
      <c r="I219" s="1"/>
      <c r="J219" s="1"/>
      <c r="K219" s="8"/>
      <c r="L219" s="1"/>
      <c r="M219" s="1"/>
    </row>
    <row r="220" spans="1:13" ht="15.75" customHeight="1">
      <c r="A220" s="1"/>
      <c r="B220" s="2"/>
      <c r="C220" s="8"/>
      <c r="D220" s="8"/>
      <c r="E220" s="8"/>
      <c r="F220" s="1"/>
      <c r="G220" s="1"/>
      <c r="H220" s="1"/>
      <c r="I220" s="1"/>
      <c r="J220" s="1"/>
      <c r="K220" s="8"/>
      <c r="L220" s="1"/>
      <c r="M220" s="1"/>
    </row>
    <row r="221" spans="1:13" ht="15.75" customHeight="1">
      <c r="A221" s="1"/>
      <c r="B221" s="2"/>
      <c r="C221" s="8"/>
      <c r="D221" s="8"/>
      <c r="E221" s="8"/>
      <c r="F221" s="1"/>
      <c r="G221" s="1"/>
      <c r="H221" s="1"/>
      <c r="I221" s="1"/>
      <c r="J221" s="1"/>
      <c r="K221" s="8"/>
      <c r="L221" s="1"/>
      <c r="M221" s="1"/>
    </row>
    <row r="222" spans="1:13" ht="15.75" customHeight="1">
      <c r="A222" s="1"/>
      <c r="B222" s="2"/>
      <c r="C222" s="8"/>
      <c r="D222" s="8"/>
      <c r="E222" s="8"/>
      <c r="F222" s="1"/>
      <c r="G222" s="1"/>
      <c r="H222" s="1"/>
      <c r="I222" s="1"/>
      <c r="J222" s="1"/>
      <c r="K222" s="8"/>
      <c r="L222" s="1"/>
      <c r="M222" s="1"/>
    </row>
    <row r="223" spans="1:13" ht="15.75" customHeight="1">
      <c r="A223" s="1"/>
      <c r="B223" s="2"/>
      <c r="C223" s="8"/>
      <c r="D223" s="8"/>
      <c r="E223" s="8"/>
      <c r="F223" s="1"/>
      <c r="G223" s="1"/>
      <c r="H223" s="1"/>
      <c r="I223" s="1"/>
      <c r="J223" s="1"/>
      <c r="K223" s="8"/>
      <c r="L223" s="1"/>
      <c r="M223" s="1"/>
    </row>
    <row r="224" spans="1:13" ht="15.75" customHeight="1">
      <c r="A224" s="1"/>
      <c r="B224" s="2"/>
      <c r="C224" s="8"/>
      <c r="D224" s="8"/>
      <c r="E224" s="8"/>
      <c r="F224" s="1"/>
      <c r="G224" s="1"/>
      <c r="H224" s="1"/>
      <c r="I224" s="1"/>
      <c r="J224" s="1"/>
      <c r="K224" s="8"/>
      <c r="L224" s="1"/>
      <c r="M224" s="1"/>
    </row>
    <row r="225" spans="1:13" ht="15.75" customHeight="1">
      <c r="A225" s="1"/>
      <c r="B225" s="2"/>
      <c r="C225" s="8"/>
      <c r="D225" s="8"/>
      <c r="E225" s="8"/>
      <c r="F225" s="1"/>
      <c r="G225" s="1"/>
      <c r="H225" s="1"/>
      <c r="I225" s="1"/>
      <c r="J225" s="1"/>
      <c r="K225" s="8"/>
      <c r="L225" s="1"/>
      <c r="M225" s="1"/>
    </row>
    <row r="226" spans="1:13" ht="15.75" customHeight="1">
      <c r="A226" s="1"/>
      <c r="B226" s="2"/>
      <c r="C226" s="8"/>
      <c r="D226" s="8"/>
      <c r="E226" s="8"/>
      <c r="F226" s="1"/>
      <c r="G226" s="1"/>
      <c r="H226" s="1"/>
      <c r="I226" s="1"/>
      <c r="J226" s="1"/>
      <c r="K226" s="8"/>
      <c r="L226" s="1"/>
      <c r="M226" s="1"/>
    </row>
    <row r="227" spans="1:13" ht="15.75" customHeight="1">
      <c r="A227" s="1"/>
      <c r="B227" s="2"/>
      <c r="C227" s="8"/>
      <c r="D227" s="8"/>
      <c r="E227" s="8"/>
      <c r="F227" s="1"/>
      <c r="G227" s="1"/>
      <c r="H227" s="1"/>
      <c r="I227" s="1"/>
      <c r="J227" s="1"/>
      <c r="K227" s="8"/>
      <c r="L227" s="1"/>
      <c r="M227" s="1"/>
    </row>
    <row r="228" spans="1:13" ht="15.75" customHeight="1">
      <c r="A228" s="1"/>
      <c r="B228" s="2"/>
      <c r="C228" s="8"/>
      <c r="D228" s="8"/>
      <c r="E228" s="8"/>
      <c r="F228" s="1"/>
      <c r="G228" s="1"/>
      <c r="H228" s="1"/>
      <c r="I228" s="1"/>
      <c r="J228" s="1"/>
      <c r="K228" s="8"/>
      <c r="L228" s="1"/>
      <c r="M228" s="1"/>
    </row>
    <row r="229" spans="1:13" ht="15.75" customHeight="1">
      <c r="A229" s="1"/>
      <c r="B229" s="2"/>
      <c r="C229" s="8"/>
      <c r="D229" s="8"/>
      <c r="E229" s="8"/>
      <c r="F229" s="1"/>
      <c r="G229" s="1"/>
      <c r="H229" s="1"/>
      <c r="I229" s="1"/>
      <c r="J229" s="1"/>
      <c r="K229" s="8"/>
      <c r="L229" s="1"/>
      <c r="M229" s="1"/>
    </row>
    <row r="230" spans="1:13" ht="15.75" customHeight="1">
      <c r="B230" s="70"/>
      <c r="C230" s="12"/>
      <c r="D230" s="12"/>
      <c r="E230" s="12"/>
      <c r="J230" s="1"/>
      <c r="K230" s="12"/>
    </row>
    <row r="231" spans="1:13" ht="15.75" customHeight="1">
      <c r="B231" s="70"/>
      <c r="C231" s="12"/>
      <c r="D231" s="12"/>
      <c r="E231" s="12"/>
      <c r="J231" s="1"/>
      <c r="K231" s="12"/>
    </row>
    <row r="232" spans="1:13" ht="15.75" customHeight="1">
      <c r="B232" s="70"/>
      <c r="C232" s="12"/>
      <c r="D232" s="12"/>
      <c r="E232" s="12"/>
      <c r="J232" s="1"/>
      <c r="K232" s="12"/>
    </row>
    <row r="233" spans="1:13" ht="15.75" customHeight="1">
      <c r="B233" s="70"/>
      <c r="C233" s="12"/>
      <c r="D233" s="12"/>
      <c r="E233" s="12"/>
      <c r="J233" s="1"/>
      <c r="K233" s="12"/>
    </row>
    <row r="234" spans="1:13" ht="15.75" customHeight="1">
      <c r="B234" s="70"/>
      <c r="C234" s="12"/>
      <c r="D234" s="12"/>
      <c r="E234" s="12"/>
      <c r="J234" s="1"/>
      <c r="K234" s="12"/>
    </row>
    <row r="235" spans="1:13" ht="15.75" customHeight="1">
      <c r="B235" s="70"/>
      <c r="C235" s="12"/>
      <c r="D235" s="12"/>
      <c r="E235" s="12"/>
      <c r="J235" s="1"/>
      <c r="K235" s="12"/>
    </row>
    <row r="236" spans="1:13" ht="15.75" customHeight="1">
      <c r="B236" s="70"/>
      <c r="C236" s="12"/>
      <c r="D236" s="12"/>
      <c r="E236" s="12"/>
      <c r="J236" s="1"/>
      <c r="K236" s="12"/>
    </row>
    <row r="237" spans="1:13" ht="15.75" customHeight="1">
      <c r="B237" s="70"/>
      <c r="C237" s="12"/>
      <c r="D237" s="12"/>
      <c r="E237" s="12"/>
      <c r="J237" s="1"/>
      <c r="K237" s="12"/>
    </row>
    <row r="238" spans="1:13" ht="15.75" customHeight="1">
      <c r="B238" s="70"/>
      <c r="C238" s="12"/>
      <c r="D238" s="12"/>
      <c r="E238" s="12"/>
      <c r="J238" s="1"/>
      <c r="K238" s="12"/>
    </row>
    <row r="239" spans="1:13" ht="15.75" customHeight="1">
      <c r="B239" s="70"/>
      <c r="C239" s="12"/>
      <c r="D239" s="12"/>
      <c r="E239" s="12"/>
      <c r="J239" s="1"/>
      <c r="K239" s="12"/>
    </row>
    <row r="240" spans="1:13" ht="15.75" customHeight="1">
      <c r="B240" s="70"/>
      <c r="C240" s="12"/>
      <c r="D240" s="12"/>
      <c r="E240" s="12"/>
      <c r="J240" s="1"/>
      <c r="K240" s="12"/>
    </row>
    <row r="241" spans="2:11" ht="15.75" customHeight="1">
      <c r="B241" s="70"/>
      <c r="C241" s="12"/>
      <c r="D241" s="12"/>
      <c r="E241" s="12"/>
      <c r="J241" s="1"/>
      <c r="K241" s="12"/>
    </row>
    <row r="242" spans="2:11" ht="15.75" customHeight="1">
      <c r="B242" s="70"/>
      <c r="C242" s="12"/>
      <c r="D242" s="12"/>
      <c r="E242" s="12"/>
      <c r="J242" s="1"/>
      <c r="K242" s="12"/>
    </row>
    <row r="243" spans="2:11" ht="15.75" customHeight="1">
      <c r="B243" s="70"/>
      <c r="C243" s="12"/>
      <c r="D243" s="12"/>
      <c r="E243" s="12"/>
      <c r="J243" s="1"/>
      <c r="K243" s="12"/>
    </row>
    <row r="244" spans="2:11" ht="15.75" customHeight="1">
      <c r="B244" s="70"/>
      <c r="C244" s="12"/>
      <c r="D244" s="12"/>
      <c r="E244" s="12"/>
      <c r="J244" s="1"/>
      <c r="K244" s="12"/>
    </row>
    <row r="245" spans="2:11" ht="15.75" customHeight="1">
      <c r="B245" s="70"/>
      <c r="C245" s="12"/>
      <c r="D245" s="12"/>
      <c r="E245" s="12"/>
      <c r="J245" s="1"/>
      <c r="K245" s="12"/>
    </row>
    <row r="246" spans="2:11" ht="15.75" customHeight="1">
      <c r="B246" s="70"/>
      <c r="C246" s="12"/>
      <c r="D246" s="12"/>
      <c r="E246" s="12"/>
      <c r="J246" s="1"/>
      <c r="K246" s="12"/>
    </row>
    <row r="247" spans="2:11" ht="15.75" customHeight="1">
      <c r="B247" s="70"/>
      <c r="C247" s="12"/>
      <c r="D247" s="12"/>
      <c r="E247" s="12"/>
      <c r="J247" s="1"/>
      <c r="K247" s="12"/>
    </row>
    <row r="248" spans="2:11" ht="15.75" customHeight="1">
      <c r="B248" s="70"/>
      <c r="C248" s="12"/>
      <c r="D248" s="12"/>
      <c r="E248" s="12"/>
      <c r="J248" s="1"/>
      <c r="K248" s="12"/>
    </row>
    <row r="249" spans="2:11" ht="15.75" customHeight="1">
      <c r="B249" s="70"/>
      <c r="C249" s="12"/>
      <c r="D249" s="12"/>
      <c r="E249" s="12"/>
      <c r="J249" s="1"/>
      <c r="K249" s="12"/>
    </row>
    <row r="250" spans="2:11" ht="15.75" customHeight="1">
      <c r="B250" s="70"/>
      <c r="C250" s="12"/>
      <c r="D250" s="12"/>
      <c r="E250" s="12"/>
      <c r="J250" s="1"/>
      <c r="K250" s="12"/>
    </row>
    <row r="251" spans="2:11" ht="15.75" customHeight="1">
      <c r="B251" s="70"/>
      <c r="C251" s="12"/>
      <c r="D251" s="12"/>
      <c r="E251" s="12"/>
      <c r="J251" s="1"/>
      <c r="K251" s="12"/>
    </row>
    <row r="252" spans="2:11" ht="15.75" customHeight="1">
      <c r="B252" s="70"/>
      <c r="C252" s="12"/>
      <c r="D252" s="12"/>
      <c r="E252" s="12"/>
      <c r="J252" s="1"/>
      <c r="K252" s="12"/>
    </row>
    <row r="253" spans="2:11" ht="15.75" customHeight="1">
      <c r="B253" s="70"/>
      <c r="C253" s="12"/>
      <c r="D253" s="12"/>
      <c r="E253" s="12"/>
      <c r="J253" s="1"/>
      <c r="K253" s="12"/>
    </row>
    <row r="254" spans="2:11" ht="15.75" customHeight="1">
      <c r="B254" s="70"/>
      <c r="C254" s="12"/>
      <c r="D254" s="12"/>
      <c r="E254" s="12"/>
      <c r="J254" s="1"/>
      <c r="K254" s="12"/>
    </row>
    <row r="255" spans="2:11" ht="15.75" customHeight="1">
      <c r="B255" s="70"/>
      <c r="C255" s="12"/>
      <c r="D255" s="12"/>
      <c r="E255" s="12"/>
      <c r="J255" s="1"/>
      <c r="K255" s="12"/>
    </row>
    <row r="256" spans="2:11" ht="15.75" customHeight="1">
      <c r="B256" s="70"/>
      <c r="C256" s="12"/>
      <c r="D256" s="12"/>
      <c r="E256" s="12"/>
      <c r="J256" s="1"/>
      <c r="K256" s="12"/>
    </row>
    <row r="257" spans="2:11" ht="15.75" customHeight="1">
      <c r="B257" s="70"/>
      <c r="C257" s="12"/>
      <c r="D257" s="12"/>
      <c r="E257" s="12"/>
      <c r="J257" s="1"/>
      <c r="K257" s="12"/>
    </row>
    <row r="258" spans="2:11" ht="15.75" customHeight="1">
      <c r="B258" s="70"/>
      <c r="C258" s="12"/>
      <c r="D258" s="12"/>
      <c r="E258" s="12"/>
      <c r="J258" s="1"/>
      <c r="K258" s="12"/>
    </row>
    <row r="259" spans="2:11" ht="15.75" customHeight="1">
      <c r="B259" s="70"/>
      <c r="C259" s="12"/>
      <c r="D259" s="12"/>
      <c r="E259" s="12"/>
      <c r="J259" s="1"/>
      <c r="K259" s="12"/>
    </row>
    <row r="260" spans="2:11" ht="15.75" customHeight="1">
      <c r="B260" s="70"/>
      <c r="C260" s="12"/>
      <c r="D260" s="12"/>
      <c r="E260" s="12"/>
      <c r="J260" s="1"/>
      <c r="K260" s="12"/>
    </row>
    <row r="261" spans="2:11" ht="15.75" customHeight="1">
      <c r="B261" s="70"/>
      <c r="C261" s="12"/>
      <c r="D261" s="12"/>
      <c r="E261" s="12"/>
      <c r="J261" s="1"/>
      <c r="K261" s="12"/>
    </row>
    <row r="262" spans="2:11" ht="15.75" customHeight="1">
      <c r="B262" s="70"/>
      <c r="C262" s="12"/>
      <c r="D262" s="12"/>
      <c r="E262" s="12"/>
      <c r="J262" s="1"/>
      <c r="K262" s="12"/>
    </row>
    <row r="263" spans="2:11" ht="15.75" customHeight="1">
      <c r="B263" s="70"/>
      <c r="C263" s="12"/>
      <c r="D263" s="12"/>
      <c r="E263" s="12"/>
      <c r="J263" s="1"/>
      <c r="K263" s="12"/>
    </row>
    <row r="264" spans="2:11" ht="15.75" customHeight="1">
      <c r="B264" s="70"/>
      <c r="C264" s="12"/>
      <c r="D264" s="12"/>
      <c r="E264" s="12"/>
      <c r="J264" s="1"/>
      <c r="K264" s="12"/>
    </row>
    <row r="265" spans="2:11" ht="15.75" customHeight="1">
      <c r="B265" s="70"/>
      <c r="C265" s="12"/>
      <c r="D265" s="12"/>
      <c r="E265" s="12"/>
      <c r="J265" s="1"/>
      <c r="K265" s="12"/>
    </row>
    <row r="266" spans="2:11" ht="15.75" customHeight="1">
      <c r="B266" s="70"/>
      <c r="C266" s="12"/>
      <c r="D266" s="12"/>
      <c r="E266" s="12"/>
      <c r="J266" s="1"/>
      <c r="K266" s="12"/>
    </row>
    <row r="267" spans="2:11" ht="15.75" customHeight="1">
      <c r="B267" s="70"/>
      <c r="C267" s="12"/>
      <c r="D267" s="12"/>
      <c r="E267" s="12"/>
      <c r="J267" s="1"/>
      <c r="K267" s="12"/>
    </row>
    <row r="268" spans="2:11" ht="15.75" customHeight="1">
      <c r="B268" s="70"/>
      <c r="C268" s="12"/>
      <c r="D268" s="12"/>
      <c r="E268" s="12"/>
      <c r="J268" s="1"/>
      <c r="K268" s="12"/>
    </row>
    <row r="269" spans="2:11" ht="15.75" customHeight="1">
      <c r="B269" s="70"/>
      <c r="C269" s="12"/>
      <c r="D269" s="12"/>
      <c r="E269" s="12"/>
      <c r="J269" s="1"/>
      <c r="K269" s="12"/>
    </row>
    <row r="270" spans="2:11" ht="15.75" customHeight="1">
      <c r="B270" s="70"/>
      <c r="C270" s="12"/>
      <c r="D270" s="12"/>
      <c r="E270" s="12"/>
      <c r="J270" s="1"/>
      <c r="K270" s="12"/>
    </row>
    <row r="271" spans="2:11" ht="15.75" customHeight="1">
      <c r="B271" s="70"/>
      <c r="C271" s="12"/>
      <c r="D271" s="12"/>
      <c r="E271" s="12"/>
      <c r="J271" s="1"/>
      <c r="K271" s="12"/>
    </row>
    <row r="272" spans="2:11" ht="15.75" customHeight="1">
      <c r="B272" s="70"/>
      <c r="C272" s="12"/>
      <c r="D272" s="12"/>
      <c r="E272" s="12"/>
      <c r="J272" s="1"/>
      <c r="K272" s="12"/>
    </row>
    <row r="273" spans="2:11" ht="15.75" customHeight="1">
      <c r="B273" s="70"/>
      <c r="C273" s="12"/>
      <c r="D273" s="12"/>
      <c r="E273" s="12"/>
      <c r="J273" s="1"/>
      <c r="K273" s="12"/>
    </row>
    <row r="274" spans="2:11" ht="15.75" customHeight="1">
      <c r="B274" s="70"/>
      <c r="C274" s="12"/>
      <c r="D274" s="12"/>
      <c r="E274" s="12"/>
      <c r="J274" s="1"/>
      <c r="K274" s="12"/>
    </row>
    <row r="275" spans="2:11" ht="15.75" customHeight="1">
      <c r="B275" s="70"/>
      <c r="C275" s="12"/>
      <c r="D275" s="12"/>
      <c r="E275" s="12"/>
      <c r="J275" s="1"/>
      <c r="K275" s="12"/>
    </row>
    <row r="276" spans="2:11" ht="15.75" customHeight="1">
      <c r="B276" s="70"/>
      <c r="C276" s="12"/>
      <c r="D276" s="12"/>
      <c r="E276" s="12"/>
      <c r="J276" s="1"/>
      <c r="K276" s="12"/>
    </row>
    <row r="277" spans="2:11" ht="15.75" customHeight="1">
      <c r="B277" s="70"/>
      <c r="C277" s="12"/>
      <c r="D277" s="12"/>
      <c r="E277" s="12"/>
      <c r="J277" s="1"/>
      <c r="K277" s="12"/>
    </row>
    <row r="278" spans="2:11" ht="15.75" customHeight="1">
      <c r="B278" s="70"/>
      <c r="C278" s="12"/>
      <c r="D278" s="12"/>
      <c r="E278" s="12"/>
      <c r="J278" s="1"/>
      <c r="K278" s="12"/>
    </row>
    <row r="279" spans="2:11" ht="15.75" customHeight="1">
      <c r="B279" s="70"/>
      <c r="C279" s="12"/>
      <c r="D279" s="12"/>
      <c r="E279" s="12"/>
      <c r="J279" s="1"/>
      <c r="K279" s="12"/>
    </row>
    <row r="280" spans="2:11" ht="15.75" customHeight="1">
      <c r="B280" s="70"/>
      <c r="C280" s="12"/>
      <c r="D280" s="12"/>
      <c r="E280" s="12"/>
      <c r="J280" s="1"/>
      <c r="K280" s="12"/>
    </row>
    <row r="281" spans="2:11" ht="15.75" customHeight="1">
      <c r="B281" s="70"/>
      <c r="C281" s="12"/>
      <c r="D281" s="12"/>
      <c r="E281" s="12"/>
      <c r="J281" s="1"/>
      <c r="K281" s="12"/>
    </row>
    <row r="282" spans="2:11" ht="15.75" customHeight="1">
      <c r="B282" s="70"/>
      <c r="C282" s="12"/>
      <c r="D282" s="12"/>
      <c r="E282" s="12"/>
      <c r="J282" s="1"/>
      <c r="K282" s="12"/>
    </row>
    <row r="283" spans="2:11" ht="15.75" customHeight="1">
      <c r="B283" s="70"/>
      <c r="C283" s="12"/>
      <c r="D283" s="12"/>
      <c r="E283" s="12"/>
      <c r="J283" s="1"/>
      <c r="K283" s="12"/>
    </row>
    <row r="284" spans="2:11" ht="15.75" customHeight="1">
      <c r="B284" s="70"/>
      <c r="C284" s="12"/>
      <c r="D284" s="12"/>
      <c r="E284" s="12"/>
      <c r="J284" s="1"/>
      <c r="K284" s="12"/>
    </row>
    <row r="285" spans="2:11" ht="15.75" customHeight="1">
      <c r="B285" s="70"/>
      <c r="C285" s="12"/>
      <c r="D285" s="12"/>
      <c r="E285" s="12"/>
      <c r="J285" s="1"/>
      <c r="K285" s="12"/>
    </row>
    <row r="286" spans="2:11" ht="15.75" customHeight="1">
      <c r="B286" s="70"/>
      <c r="C286" s="12"/>
      <c r="D286" s="12"/>
      <c r="E286" s="12"/>
      <c r="J286" s="1"/>
      <c r="K286" s="12"/>
    </row>
    <row r="287" spans="2:11" ht="15.75" customHeight="1">
      <c r="B287" s="70"/>
      <c r="C287" s="12"/>
      <c r="D287" s="12"/>
      <c r="E287" s="12"/>
      <c r="J287" s="1"/>
      <c r="K287" s="12"/>
    </row>
    <row r="288" spans="2:11" ht="15.75" customHeight="1">
      <c r="B288" s="70"/>
      <c r="C288" s="12"/>
      <c r="D288" s="12"/>
      <c r="E288" s="12"/>
      <c r="J288" s="1"/>
      <c r="K288" s="12"/>
    </row>
    <row r="289" spans="2:11" ht="15.75" customHeight="1">
      <c r="B289" s="70"/>
      <c r="C289" s="12"/>
      <c r="D289" s="12"/>
      <c r="E289" s="12"/>
      <c r="J289" s="1"/>
      <c r="K289" s="12"/>
    </row>
    <row r="290" spans="2:11" ht="15.75" customHeight="1">
      <c r="B290" s="70"/>
      <c r="C290" s="12"/>
      <c r="D290" s="12"/>
      <c r="E290" s="12"/>
      <c r="J290" s="1"/>
      <c r="K290" s="12"/>
    </row>
    <row r="291" spans="2:11" ht="15.75" customHeight="1">
      <c r="B291" s="70"/>
      <c r="C291" s="12"/>
      <c r="D291" s="12"/>
      <c r="E291" s="12"/>
      <c r="J291" s="1"/>
      <c r="K291" s="12"/>
    </row>
    <row r="292" spans="2:11" ht="15.75" customHeight="1">
      <c r="B292" s="70"/>
      <c r="C292" s="12"/>
      <c r="D292" s="12"/>
      <c r="E292" s="12"/>
      <c r="J292" s="1"/>
      <c r="K292" s="12"/>
    </row>
    <row r="293" spans="2:11" ht="15.75" customHeight="1">
      <c r="B293" s="70"/>
      <c r="C293" s="12"/>
      <c r="D293" s="12"/>
      <c r="E293" s="12"/>
      <c r="J293" s="1"/>
      <c r="K293" s="12"/>
    </row>
    <row r="294" spans="2:11" ht="15.75" customHeight="1">
      <c r="B294" s="70"/>
      <c r="C294" s="12"/>
      <c r="D294" s="12"/>
      <c r="E294" s="12"/>
      <c r="J294" s="1"/>
      <c r="K294" s="12"/>
    </row>
    <row r="295" spans="2:11" ht="15.75" customHeight="1">
      <c r="B295" s="70"/>
      <c r="C295" s="12"/>
      <c r="D295" s="12"/>
      <c r="E295" s="12"/>
      <c r="J295" s="1"/>
      <c r="K295" s="12"/>
    </row>
    <row r="296" spans="2:11" ht="15.75" customHeight="1">
      <c r="B296" s="70"/>
      <c r="C296" s="12"/>
      <c r="D296" s="12"/>
      <c r="E296" s="12"/>
      <c r="J296" s="1"/>
      <c r="K296" s="12"/>
    </row>
    <row r="297" spans="2:11" ht="15.75" customHeight="1">
      <c r="B297" s="70"/>
      <c r="C297" s="12"/>
      <c r="D297" s="12"/>
      <c r="E297" s="12"/>
      <c r="J297" s="1"/>
      <c r="K297" s="12"/>
    </row>
    <row r="298" spans="2:11" ht="15.75" customHeight="1">
      <c r="B298" s="70"/>
      <c r="C298" s="12"/>
      <c r="D298" s="12"/>
      <c r="E298" s="12"/>
      <c r="J298" s="1"/>
      <c r="K298" s="12"/>
    </row>
    <row r="299" spans="2:11" ht="15.75" customHeight="1">
      <c r="B299" s="70"/>
      <c r="C299" s="12"/>
      <c r="D299" s="12"/>
      <c r="E299" s="12"/>
      <c r="J299" s="1"/>
      <c r="K299" s="12"/>
    </row>
    <row r="300" spans="2:11" ht="15.75" customHeight="1">
      <c r="B300" s="70"/>
      <c r="C300" s="12"/>
      <c r="D300" s="12"/>
      <c r="E300" s="12"/>
      <c r="J300" s="1"/>
      <c r="K300" s="12"/>
    </row>
    <row r="301" spans="2:11" ht="15.75" customHeight="1">
      <c r="B301" s="70"/>
      <c r="C301" s="12"/>
      <c r="D301" s="12"/>
      <c r="E301" s="12"/>
      <c r="J301" s="1"/>
      <c r="K301" s="12"/>
    </row>
    <row r="302" spans="2:11" ht="15.75" customHeight="1">
      <c r="B302" s="70"/>
      <c r="C302" s="12"/>
      <c r="D302" s="12"/>
      <c r="E302" s="12"/>
      <c r="J302" s="1"/>
      <c r="K302" s="12"/>
    </row>
    <row r="303" spans="2:11" ht="15.75" customHeight="1">
      <c r="B303" s="70"/>
      <c r="C303" s="12"/>
      <c r="D303" s="12"/>
      <c r="E303" s="12"/>
      <c r="J303" s="1"/>
      <c r="K303" s="12"/>
    </row>
    <row r="304" spans="2:11" ht="15.75" customHeight="1">
      <c r="B304" s="70"/>
      <c r="C304" s="12"/>
      <c r="D304" s="12"/>
      <c r="E304" s="12"/>
      <c r="J304" s="1"/>
      <c r="K304" s="12"/>
    </row>
    <row r="305" spans="2:11" ht="15.75" customHeight="1">
      <c r="B305" s="70"/>
      <c r="C305" s="12"/>
      <c r="D305" s="12"/>
      <c r="E305" s="12"/>
      <c r="J305" s="1"/>
      <c r="K305" s="12"/>
    </row>
    <row r="306" spans="2:11" ht="15.75" customHeight="1">
      <c r="B306" s="70"/>
      <c r="C306" s="12"/>
      <c r="D306" s="12"/>
      <c r="E306" s="12"/>
      <c r="J306" s="1"/>
      <c r="K306" s="12"/>
    </row>
    <row r="307" spans="2:11" ht="15.75" customHeight="1">
      <c r="B307" s="70"/>
      <c r="C307" s="12"/>
      <c r="D307" s="12"/>
      <c r="E307" s="12"/>
      <c r="J307" s="1"/>
      <c r="K307" s="12"/>
    </row>
    <row r="308" spans="2:11" ht="15.75" customHeight="1">
      <c r="B308" s="70"/>
      <c r="C308" s="12"/>
      <c r="D308" s="12"/>
      <c r="E308" s="12"/>
      <c r="J308" s="1"/>
      <c r="K308" s="12"/>
    </row>
    <row r="309" spans="2:11" ht="15.75" customHeight="1">
      <c r="B309" s="70"/>
      <c r="C309" s="12"/>
      <c r="D309" s="12"/>
      <c r="E309" s="12"/>
      <c r="J309" s="1"/>
      <c r="K309" s="12"/>
    </row>
    <row r="310" spans="2:11" ht="15.75" customHeight="1">
      <c r="B310" s="70"/>
      <c r="C310" s="12"/>
      <c r="D310" s="12"/>
      <c r="E310" s="12"/>
      <c r="J310" s="1"/>
      <c r="K310" s="12"/>
    </row>
    <row r="311" spans="2:11" ht="15.75" customHeight="1">
      <c r="B311" s="70"/>
      <c r="C311" s="12"/>
      <c r="D311" s="12"/>
      <c r="E311" s="12"/>
      <c r="J311" s="1"/>
      <c r="K311" s="12"/>
    </row>
    <row r="312" spans="2:11" ht="15.75" customHeight="1">
      <c r="B312" s="70"/>
      <c r="C312" s="12"/>
      <c r="D312" s="12"/>
      <c r="E312" s="12"/>
      <c r="J312" s="1"/>
      <c r="K312" s="12"/>
    </row>
    <row r="313" spans="2:11" ht="15.75" customHeight="1">
      <c r="B313" s="70"/>
      <c r="C313" s="12"/>
      <c r="D313" s="12"/>
      <c r="E313" s="12"/>
      <c r="J313" s="1"/>
      <c r="K313" s="12"/>
    </row>
    <row r="314" spans="2:11" ht="15.75" customHeight="1">
      <c r="B314" s="70"/>
      <c r="C314" s="12"/>
      <c r="D314" s="12"/>
      <c r="E314" s="12"/>
      <c r="J314" s="1"/>
      <c r="K314" s="12"/>
    </row>
    <row r="315" spans="2:11" ht="15.75" customHeight="1">
      <c r="B315" s="70"/>
      <c r="C315" s="12"/>
      <c r="D315" s="12"/>
      <c r="E315" s="12"/>
      <c r="J315" s="1"/>
      <c r="K315" s="12"/>
    </row>
    <row r="316" spans="2:11" ht="15.75" customHeight="1">
      <c r="B316" s="70"/>
      <c r="C316" s="12"/>
      <c r="D316" s="12"/>
      <c r="E316" s="12"/>
      <c r="J316" s="1"/>
      <c r="K316" s="12"/>
    </row>
    <row r="317" spans="2:11" ht="15.75" customHeight="1">
      <c r="B317" s="70"/>
      <c r="C317" s="12"/>
      <c r="D317" s="12"/>
      <c r="E317" s="12"/>
      <c r="J317" s="1"/>
      <c r="K317" s="12"/>
    </row>
    <row r="318" spans="2:11" ht="15.75" customHeight="1">
      <c r="B318" s="70"/>
      <c r="C318" s="12"/>
      <c r="D318" s="12"/>
      <c r="E318" s="12"/>
      <c r="J318" s="1"/>
      <c r="K318" s="12"/>
    </row>
    <row r="319" spans="2:11" ht="15.75" customHeight="1">
      <c r="B319" s="70"/>
      <c r="C319" s="12"/>
      <c r="D319" s="12"/>
      <c r="E319" s="12"/>
      <c r="J319" s="1"/>
      <c r="K319" s="12"/>
    </row>
    <row r="320" spans="2:11" ht="15.75" customHeight="1">
      <c r="B320" s="70"/>
      <c r="C320" s="12"/>
      <c r="D320" s="12"/>
      <c r="E320" s="12"/>
      <c r="J320" s="1"/>
      <c r="K320" s="12"/>
    </row>
    <row r="321" spans="2:11" ht="15.75" customHeight="1">
      <c r="B321" s="70"/>
      <c r="C321" s="12"/>
      <c r="D321" s="12"/>
      <c r="E321" s="12"/>
      <c r="J321" s="1"/>
      <c r="K321" s="12"/>
    </row>
    <row r="322" spans="2:11" ht="15.75" customHeight="1">
      <c r="B322" s="70"/>
      <c r="C322" s="12"/>
      <c r="D322" s="12"/>
      <c r="E322" s="12"/>
      <c r="J322" s="1"/>
      <c r="K322" s="12"/>
    </row>
    <row r="323" spans="2:11" ht="15.75" customHeight="1">
      <c r="B323" s="70"/>
      <c r="C323" s="12"/>
      <c r="D323" s="12"/>
      <c r="E323" s="12"/>
      <c r="J323" s="1"/>
      <c r="K323" s="12"/>
    </row>
    <row r="324" spans="2:11" ht="15.75" customHeight="1">
      <c r="B324" s="70"/>
      <c r="C324" s="12"/>
      <c r="D324" s="12"/>
      <c r="E324" s="12"/>
      <c r="J324" s="1"/>
      <c r="K324" s="12"/>
    </row>
    <row r="325" spans="2:11" ht="15.75" customHeight="1">
      <c r="B325" s="70"/>
      <c r="C325" s="12"/>
      <c r="D325" s="12"/>
      <c r="E325" s="12"/>
      <c r="J325" s="1"/>
      <c r="K325" s="12"/>
    </row>
    <row r="326" spans="2:11" ht="15.75" customHeight="1">
      <c r="B326" s="70"/>
      <c r="C326" s="12"/>
      <c r="D326" s="12"/>
      <c r="E326" s="12"/>
      <c r="J326" s="1"/>
      <c r="K326" s="12"/>
    </row>
    <row r="327" spans="2:11" ht="15.75" customHeight="1">
      <c r="B327" s="70"/>
      <c r="C327" s="12"/>
      <c r="D327" s="12"/>
      <c r="E327" s="12"/>
      <c r="J327" s="1"/>
      <c r="K327" s="12"/>
    </row>
    <row r="328" spans="2:11" ht="15.75" customHeight="1">
      <c r="B328" s="70"/>
      <c r="C328" s="12"/>
      <c r="D328" s="12"/>
      <c r="E328" s="12"/>
      <c r="J328" s="1"/>
      <c r="K328" s="12"/>
    </row>
    <row r="329" spans="2:11" ht="15.75" customHeight="1">
      <c r="B329" s="70"/>
      <c r="C329" s="12"/>
      <c r="D329" s="12"/>
      <c r="E329" s="12"/>
      <c r="J329" s="1"/>
      <c r="K329" s="12"/>
    </row>
    <row r="330" spans="2:11" ht="15.75" customHeight="1">
      <c r="B330" s="70"/>
      <c r="C330" s="12"/>
      <c r="D330" s="12"/>
      <c r="E330" s="12"/>
      <c r="J330" s="1"/>
      <c r="K330" s="12"/>
    </row>
    <row r="331" spans="2:11" ht="15.75" customHeight="1">
      <c r="B331" s="70"/>
      <c r="C331" s="12"/>
      <c r="D331" s="12"/>
      <c r="E331" s="12"/>
      <c r="J331" s="1"/>
      <c r="K331" s="12"/>
    </row>
    <row r="332" spans="2:11" ht="15.75" customHeight="1">
      <c r="B332" s="70"/>
      <c r="C332" s="12"/>
      <c r="D332" s="12"/>
      <c r="E332" s="12"/>
      <c r="J332" s="1"/>
      <c r="K332" s="12"/>
    </row>
    <row r="333" spans="2:11" ht="15.75" customHeight="1">
      <c r="B333" s="70"/>
      <c r="C333" s="12"/>
      <c r="D333" s="12"/>
      <c r="E333" s="12"/>
      <c r="J333" s="1"/>
      <c r="K333" s="12"/>
    </row>
    <row r="334" spans="2:11" ht="15.75" customHeight="1">
      <c r="B334" s="70"/>
      <c r="C334" s="12"/>
      <c r="D334" s="12"/>
      <c r="E334" s="12"/>
      <c r="J334" s="1"/>
      <c r="K334" s="12"/>
    </row>
    <row r="335" spans="2:11" ht="15.75" customHeight="1">
      <c r="B335" s="70"/>
      <c r="C335" s="12"/>
      <c r="D335" s="12"/>
      <c r="E335" s="12"/>
      <c r="J335" s="1"/>
      <c r="K335" s="12"/>
    </row>
    <row r="336" spans="2:11" ht="15.75" customHeight="1">
      <c r="B336" s="70"/>
      <c r="C336" s="12"/>
      <c r="D336" s="12"/>
      <c r="E336" s="12"/>
      <c r="J336" s="1"/>
      <c r="K336" s="12"/>
    </row>
    <row r="337" spans="2:11" ht="15.75" customHeight="1">
      <c r="B337" s="70"/>
      <c r="C337" s="12"/>
      <c r="D337" s="12"/>
      <c r="E337" s="12"/>
      <c r="J337" s="1"/>
      <c r="K337" s="12"/>
    </row>
    <row r="338" spans="2:11" ht="15.75" customHeight="1">
      <c r="B338" s="70"/>
      <c r="C338" s="12"/>
      <c r="D338" s="12"/>
      <c r="E338" s="12"/>
      <c r="J338" s="1"/>
      <c r="K338" s="12"/>
    </row>
    <row r="339" spans="2:11" ht="15.75" customHeight="1">
      <c r="B339" s="70"/>
      <c r="C339" s="12"/>
      <c r="D339" s="12"/>
      <c r="E339" s="12"/>
      <c r="J339" s="1"/>
      <c r="K339" s="12"/>
    </row>
    <row r="340" spans="2:11" ht="15.75" customHeight="1">
      <c r="B340" s="70"/>
      <c r="C340" s="12"/>
      <c r="D340" s="12"/>
      <c r="E340" s="12"/>
      <c r="J340" s="1"/>
      <c r="K340" s="12"/>
    </row>
    <row r="341" spans="2:11" ht="15.75" customHeight="1">
      <c r="B341" s="70"/>
      <c r="C341" s="12"/>
      <c r="D341" s="12"/>
      <c r="E341" s="12"/>
      <c r="J341" s="1"/>
      <c r="K341" s="12"/>
    </row>
    <row r="342" spans="2:11" ht="15.75" customHeight="1">
      <c r="B342" s="70"/>
      <c r="C342" s="12"/>
      <c r="D342" s="12"/>
      <c r="E342" s="12"/>
      <c r="J342" s="1"/>
      <c r="K342" s="12"/>
    </row>
    <row r="343" spans="2:11" ht="15.75" customHeight="1">
      <c r="B343" s="70"/>
      <c r="C343" s="12"/>
      <c r="D343" s="12"/>
      <c r="E343" s="12"/>
      <c r="J343" s="1"/>
      <c r="K343" s="12"/>
    </row>
    <row r="344" spans="2:11" ht="15.75" customHeight="1">
      <c r="B344" s="70"/>
      <c r="C344" s="12"/>
      <c r="D344" s="12"/>
      <c r="E344" s="12"/>
      <c r="J344" s="1"/>
      <c r="K344" s="12"/>
    </row>
    <row r="345" spans="2:11" ht="15.75" customHeight="1">
      <c r="B345" s="70"/>
      <c r="C345" s="12"/>
      <c r="D345" s="12"/>
      <c r="E345" s="12"/>
      <c r="J345" s="1"/>
      <c r="K345" s="12"/>
    </row>
    <row r="346" spans="2:11" ht="15.75" customHeight="1">
      <c r="B346" s="70"/>
      <c r="C346" s="12"/>
      <c r="D346" s="12"/>
      <c r="E346" s="12"/>
      <c r="J346" s="1"/>
      <c r="K346" s="12"/>
    </row>
    <row r="347" spans="2:11" ht="15.75" customHeight="1">
      <c r="B347" s="70"/>
      <c r="C347" s="12"/>
      <c r="D347" s="12"/>
      <c r="E347" s="12"/>
      <c r="J347" s="1"/>
      <c r="K347" s="12"/>
    </row>
    <row r="348" spans="2:11" ht="15.75" customHeight="1">
      <c r="B348" s="70"/>
      <c r="C348" s="12"/>
      <c r="D348" s="12"/>
      <c r="E348" s="12"/>
      <c r="J348" s="1"/>
      <c r="K348" s="12"/>
    </row>
    <row r="349" spans="2:11" ht="15.75" customHeight="1">
      <c r="B349" s="70"/>
      <c r="C349" s="12"/>
      <c r="D349" s="12"/>
      <c r="E349" s="12"/>
      <c r="J349" s="1"/>
      <c r="K349" s="12"/>
    </row>
    <row r="350" spans="2:11" ht="15.75" customHeight="1">
      <c r="B350" s="70"/>
      <c r="C350" s="12"/>
      <c r="D350" s="12"/>
      <c r="E350" s="12"/>
      <c r="J350" s="1"/>
      <c r="K350" s="12"/>
    </row>
    <row r="351" spans="2:11" ht="15.75" customHeight="1">
      <c r="B351" s="70"/>
      <c r="C351" s="12"/>
      <c r="D351" s="12"/>
      <c r="E351" s="12"/>
      <c r="J351" s="1"/>
      <c r="K351" s="12"/>
    </row>
    <row r="352" spans="2:11" ht="15.75" customHeight="1">
      <c r="B352" s="70"/>
      <c r="C352" s="12"/>
      <c r="D352" s="12"/>
      <c r="E352" s="12"/>
      <c r="J352" s="1"/>
      <c r="K352" s="12"/>
    </row>
    <row r="353" spans="2:11" ht="15.75" customHeight="1">
      <c r="B353" s="70"/>
      <c r="C353" s="12"/>
      <c r="D353" s="12"/>
      <c r="E353" s="12"/>
      <c r="J353" s="1"/>
      <c r="K353" s="12"/>
    </row>
    <row r="354" spans="2:11" ht="15.75" customHeight="1">
      <c r="B354" s="70"/>
      <c r="C354" s="12"/>
      <c r="D354" s="12"/>
      <c r="E354" s="12"/>
      <c r="J354" s="1"/>
      <c r="K354" s="12"/>
    </row>
    <row r="355" spans="2:11" ht="15.75" customHeight="1">
      <c r="B355" s="70"/>
      <c r="C355" s="12"/>
      <c r="D355" s="12"/>
      <c r="E355" s="12"/>
      <c r="J355" s="1"/>
      <c r="K355" s="12"/>
    </row>
    <row r="356" spans="2:11" ht="15.75" customHeight="1">
      <c r="B356" s="70"/>
      <c r="C356" s="12"/>
      <c r="D356" s="12"/>
      <c r="E356" s="12"/>
      <c r="J356" s="1"/>
      <c r="K356" s="12"/>
    </row>
    <row r="357" spans="2:11" ht="15.75" customHeight="1">
      <c r="B357" s="70"/>
      <c r="C357" s="12"/>
      <c r="D357" s="12"/>
      <c r="E357" s="12"/>
      <c r="J357" s="1"/>
      <c r="K357" s="12"/>
    </row>
    <row r="358" spans="2:11" ht="15.75" customHeight="1">
      <c r="B358" s="70"/>
      <c r="C358" s="12"/>
      <c r="D358" s="12"/>
      <c r="E358" s="12"/>
      <c r="J358" s="1"/>
      <c r="K358" s="12"/>
    </row>
    <row r="359" spans="2:11" ht="15.75" customHeight="1">
      <c r="B359" s="70"/>
      <c r="C359" s="12"/>
      <c r="D359" s="12"/>
      <c r="E359" s="12"/>
      <c r="J359" s="1"/>
      <c r="K359" s="12"/>
    </row>
    <row r="360" spans="2:11" ht="15.75" customHeight="1">
      <c r="B360" s="70"/>
      <c r="C360" s="12"/>
      <c r="D360" s="12"/>
      <c r="E360" s="12"/>
      <c r="J360" s="1"/>
      <c r="K360" s="12"/>
    </row>
    <row r="361" spans="2:11" ht="15.75" customHeight="1">
      <c r="B361" s="70"/>
      <c r="C361" s="12"/>
      <c r="D361" s="12"/>
      <c r="E361" s="12"/>
      <c r="J361" s="1"/>
      <c r="K361" s="12"/>
    </row>
    <row r="362" spans="2:11" ht="15.75" customHeight="1">
      <c r="B362" s="70"/>
      <c r="C362" s="12"/>
      <c r="D362" s="12"/>
      <c r="E362" s="12"/>
      <c r="J362" s="1"/>
      <c r="K362" s="12"/>
    </row>
    <row r="363" spans="2:11" ht="15.75" customHeight="1">
      <c r="B363" s="70"/>
      <c r="C363" s="12"/>
      <c r="D363" s="12"/>
      <c r="E363" s="12"/>
      <c r="J363" s="1"/>
      <c r="K363" s="12"/>
    </row>
    <row r="364" spans="2:11" ht="15.75" customHeight="1">
      <c r="B364" s="70"/>
      <c r="C364" s="12"/>
      <c r="D364" s="12"/>
      <c r="E364" s="12"/>
      <c r="J364" s="1"/>
      <c r="K364" s="12"/>
    </row>
    <row r="365" spans="2:11" ht="15.75" customHeight="1">
      <c r="B365" s="70"/>
      <c r="C365" s="12"/>
      <c r="D365" s="12"/>
      <c r="E365" s="12"/>
      <c r="J365" s="1"/>
      <c r="K365" s="12"/>
    </row>
    <row r="366" spans="2:11" ht="15.75" customHeight="1">
      <c r="B366" s="70"/>
      <c r="C366" s="12"/>
      <c r="D366" s="12"/>
      <c r="E366" s="12"/>
      <c r="J366" s="1"/>
      <c r="K366" s="12"/>
    </row>
    <row r="367" spans="2:11" ht="15.75" customHeight="1">
      <c r="B367" s="70"/>
      <c r="C367" s="12"/>
      <c r="D367" s="12"/>
      <c r="E367" s="12"/>
      <c r="J367" s="1"/>
      <c r="K367" s="12"/>
    </row>
    <row r="368" spans="2:11" ht="15.75" customHeight="1">
      <c r="B368" s="70"/>
      <c r="C368" s="12"/>
      <c r="D368" s="12"/>
      <c r="E368" s="12"/>
      <c r="J368" s="1"/>
      <c r="K368" s="12"/>
    </row>
    <row r="369" spans="2:11" ht="15.75" customHeight="1">
      <c r="B369" s="70"/>
      <c r="C369" s="12"/>
      <c r="D369" s="12"/>
      <c r="E369" s="12"/>
      <c r="J369" s="1"/>
      <c r="K369" s="12"/>
    </row>
    <row r="370" spans="2:11" ht="15.75" customHeight="1">
      <c r="B370" s="70"/>
      <c r="C370" s="12"/>
      <c r="D370" s="12"/>
      <c r="E370" s="12"/>
      <c r="J370" s="1"/>
      <c r="K370" s="12"/>
    </row>
    <row r="371" spans="2:11" ht="15.75" customHeight="1">
      <c r="B371" s="70"/>
      <c r="C371" s="12"/>
      <c r="D371" s="12"/>
      <c r="E371" s="12"/>
      <c r="J371" s="1"/>
      <c r="K371" s="12"/>
    </row>
    <row r="372" spans="2:11" ht="15.75" customHeight="1">
      <c r="B372" s="70"/>
      <c r="C372" s="12"/>
      <c r="D372" s="12"/>
      <c r="E372" s="12"/>
      <c r="J372" s="1"/>
      <c r="K372" s="12"/>
    </row>
    <row r="373" spans="2:11" ht="15.75" customHeight="1">
      <c r="B373" s="70"/>
      <c r="C373" s="12"/>
      <c r="D373" s="12"/>
      <c r="E373" s="12"/>
      <c r="J373" s="1"/>
      <c r="K373" s="12"/>
    </row>
    <row r="374" spans="2:11" ht="15.75" customHeight="1">
      <c r="B374" s="70"/>
      <c r="C374" s="12"/>
      <c r="D374" s="12"/>
      <c r="E374" s="12"/>
      <c r="J374" s="1"/>
      <c r="K374" s="12"/>
    </row>
    <row r="375" spans="2:11" ht="15.75" customHeight="1">
      <c r="B375" s="70"/>
      <c r="C375" s="12"/>
      <c r="D375" s="12"/>
      <c r="E375" s="12"/>
      <c r="J375" s="1"/>
      <c r="K375" s="12"/>
    </row>
    <row r="376" spans="2:11" ht="15.75" customHeight="1">
      <c r="B376" s="70"/>
      <c r="C376" s="12"/>
      <c r="D376" s="12"/>
      <c r="E376" s="12"/>
      <c r="J376" s="1"/>
      <c r="K376" s="12"/>
    </row>
    <row r="377" spans="2:11" ht="15.75" customHeight="1">
      <c r="B377" s="70"/>
      <c r="C377" s="12"/>
      <c r="D377" s="12"/>
      <c r="E377" s="12"/>
      <c r="J377" s="1"/>
      <c r="K377" s="12"/>
    </row>
    <row r="378" spans="2:11" ht="15.75" customHeight="1">
      <c r="B378" s="70"/>
      <c r="C378" s="12"/>
      <c r="D378" s="12"/>
      <c r="E378" s="12"/>
      <c r="J378" s="1"/>
      <c r="K378" s="12"/>
    </row>
    <row r="379" spans="2:11" ht="15.75" customHeight="1">
      <c r="B379" s="70"/>
      <c r="C379" s="12"/>
      <c r="D379" s="12"/>
      <c r="E379" s="12"/>
      <c r="J379" s="1"/>
      <c r="K379" s="12"/>
    </row>
    <row r="380" spans="2:11" ht="15.75" customHeight="1">
      <c r="B380" s="70"/>
      <c r="C380" s="12"/>
      <c r="D380" s="12"/>
      <c r="E380" s="12"/>
      <c r="J380" s="1"/>
      <c r="K380" s="12"/>
    </row>
    <row r="381" spans="2:11" ht="15.75" customHeight="1">
      <c r="B381" s="70"/>
      <c r="C381" s="12"/>
      <c r="D381" s="12"/>
      <c r="E381" s="12"/>
      <c r="J381" s="1"/>
      <c r="K381" s="12"/>
    </row>
    <row r="382" spans="2:11" ht="15.75" customHeight="1">
      <c r="B382" s="70"/>
      <c r="C382" s="12"/>
      <c r="D382" s="12"/>
      <c r="E382" s="12"/>
      <c r="J382" s="1"/>
      <c r="K382" s="12"/>
    </row>
    <row r="383" spans="2:11" ht="15.75" customHeight="1">
      <c r="B383" s="70"/>
      <c r="C383" s="12"/>
      <c r="D383" s="12"/>
      <c r="E383" s="12"/>
      <c r="J383" s="1"/>
      <c r="K383" s="12"/>
    </row>
    <row r="384" spans="2:11" ht="15.75" customHeight="1">
      <c r="B384" s="70"/>
      <c r="C384" s="12"/>
      <c r="D384" s="12"/>
      <c r="E384" s="12"/>
      <c r="J384" s="1"/>
      <c r="K384" s="12"/>
    </row>
    <row r="385" spans="2:11" ht="15.75" customHeight="1">
      <c r="B385" s="70"/>
      <c r="C385" s="12"/>
      <c r="D385" s="12"/>
      <c r="E385" s="12"/>
      <c r="J385" s="1"/>
      <c r="K385" s="12"/>
    </row>
    <row r="386" spans="2:11" ht="15.75" customHeight="1">
      <c r="B386" s="70"/>
      <c r="C386" s="12"/>
      <c r="D386" s="12"/>
      <c r="E386" s="12"/>
      <c r="J386" s="1"/>
      <c r="K386" s="12"/>
    </row>
    <row r="387" spans="2:11" ht="15.75" customHeight="1">
      <c r="B387" s="70"/>
      <c r="C387" s="12"/>
      <c r="D387" s="12"/>
      <c r="E387" s="12"/>
      <c r="J387" s="1"/>
      <c r="K387" s="12"/>
    </row>
    <row r="388" spans="2:11" ht="15.75" customHeight="1">
      <c r="B388" s="70"/>
      <c r="C388" s="12"/>
      <c r="D388" s="12"/>
      <c r="E388" s="12"/>
      <c r="J388" s="1"/>
      <c r="K388" s="12"/>
    </row>
    <row r="389" spans="2:11" ht="15.75" customHeight="1">
      <c r="B389" s="70"/>
      <c r="C389" s="12"/>
      <c r="D389" s="12"/>
      <c r="E389" s="12"/>
      <c r="J389" s="1"/>
      <c r="K389" s="12"/>
    </row>
    <row r="390" spans="2:11" ht="15.75" customHeight="1">
      <c r="B390" s="70"/>
      <c r="C390" s="12"/>
      <c r="D390" s="12"/>
      <c r="E390" s="12"/>
      <c r="J390" s="1"/>
      <c r="K390" s="12"/>
    </row>
    <row r="391" spans="2:11" ht="15.75" customHeight="1">
      <c r="B391" s="70"/>
      <c r="C391" s="12"/>
      <c r="D391" s="12"/>
      <c r="E391" s="12"/>
      <c r="J391" s="1"/>
      <c r="K391" s="12"/>
    </row>
    <row r="392" spans="2:11" ht="15.75" customHeight="1">
      <c r="B392" s="70"/>
      <c r="C392" s="12"/>
      <c r="D392" s="12"/>
      <c r="E392" s="12"/>
      <c r="J392" s="1"/>
      <c r="K392" s="12"/>
    </row>
    <row r="393" spans="2:11" ht="15.75" customHeight="1">
      <c r="B393" s="70"/>
      <c r="C393" s="12"/>
      <c r="D393" s="12"/>
      <c r="E393" s="12"/>
      <c r="J393" s="1"/>
      <c r="K393" s="12"/>
    </row>
    <row r="394" spans="2:11" ht="15.75" customHeight="1">
      <c r="B394" s="70"/>
      <c r="C394" s="12"/>
      <c r="D394" s="12"/>
      <c r="E394" s="12"/>
      <c r="J394" s="1"/>
      <c r="K394" s="12"/>
    </row>
    <row r="395" spans="2:11" ht="15.75" customHeight="1">
      <c r="B395" s="70"/>
      <c r="C395" s="12"/>
      <c r="D395" s="12"/>
      <c r="E395" s="12"/>
      <c r="J395" s="1"/>
      <c r="K395" s="12"/>
    </row>
    <row r="396" spans="2:11" ht="15.75" customHeight="1">
      <c r="B396" s="70"/>
      <c r="C396" s="12"/>
      <c r="D396" s="12"/>
      <c r="E396" s="12"/>
      <c r="J396" s="1"/>
      <c r="K396" s="12"/>
    </row>
    <row r="397" spans="2:11" ht="15.75" customHeight="1">
      <c r="B397" s="70"/>
      <c r="C397" s="12"/>
      <c r="D397" s="12"/>
      <c r="E397" s="12"/>
      <c r="J397" s="1"/>
      <c r="K397" s="12"/>
    </row>
    <row r="398" spans="2:11" ht="15.75" customHeight="1">
      <c r="B398" s="70"/>
      <c r="C398" s="12"/>
      <c r="D398" s="12"/>
      <c r="E398" s="12"/>
      <c r="J398" s="1"/>
      <c r="K398" s="12"/>
    </row>
    <row r="399" spans="2:11" ht="15.75" customHeight="1">
      <c r="B399" s="70"/>
      <c r="C399" s="12"/>
      <c r="D399" s="12"/>
      <c r="E399" s="12"/>
      <c r="J399" s="1"/>
      <c r="K399" s="12"/>
    </row>
    <row r="400" spans="2:11" ht="15.75" customHeight="1">
      <c r="B400" s="70"/>
      <c r="C400" s="12"/>
      <c r="D400" s="12"/>
      <c r="E400" s="12"/>
      <c r="J400" s="1"/>
      <c r="K400" s="12"/>
    </row>
    <row r="401" spans="2:11" ht="15.75" customHeight="1">
      <c r="B401" s="70"/>
      <c r="C401" s="12"/>
      <c r="D401" s="12"/>
      <c r="E401" s="12"/>
      <c r="J401" s="1"/>
      <c r="K401" s="12"/>
    </row>
    <row r="402" spans="2:11" ht="15.75" customHeight="1">
      <c r="B402" s="70"/>
      <c r="C402" s="12"/>
      <c r="D402" s="12"/>
      <c r="E402" s="12"/>
      <c r="J402" s="1"/>
      <c r="K402" s="12"/>
    </row>
    <row r="403" spans="2:11" ht="15.75" customHeight="1">
      <c r="B403" s="70"/>
      <c r="C403" s="12"/>
      <c r="D403" s="12"/>
      <c r="E403" s="12"/>
      <c r="J403" s="1"/>
      <c r="K403" s="12"/>
    </row>
    <row r="404" spans="2:11" ht="15.75" customHeight="1">
      <c r="B404" s="70"/>
      <c r="C404" s="12"/>
      <c r="D404" s="12"/>
      <c r="E404" s="12"/>
      <c r="J404" s="1"/>
      <c r="K404" s="12"/>
    </row>
    <row r="405" spans="2:11" ht="15.75" customHeight="1">
      <c r="B405" s="70"/>
      <c r="C405" s="12"/>
      <c r="D405" s="12"/>
      <c r="E405" s="12"/>
      <c r="J405" s="1"/>
      <c r="K405" s="12"/>
    </row>
    <row r="406" spans="2:11" ht="15.75" customHeight="1">
      <c r="B406" s="70"/>
      <c r="C406" s="12"/>
      <c r="D406" s="12"/>
      <c r="E406" s="12"/>
      <c r="J406" s="1"/>
      <c r="K406" s="12"/>
    </row>
    <row r="407" spans="2:11" ht="15.75" customHeight="1">
      <c r="B407" s="70"/>
      <c r="C407" s="12"/>
      <c r="D407" s="12"/>
      <c r="E407" s="12"/>
      <c r="J407" s="1"/>
      <c r="K407" s="12"/>
    </row>
    <row r="408" spans="2:11" ht="15.75" customHeight="1">
      <c r="B408" s="70"/>
      <c r="C408" s="12"/>
      <c r="D408" s="12"/>
      <c r="E408" s="12"/>
      <c r="J408" s="1"/>
      <c r="K408" s="12"/>
    </row>
    <row r="409" spans="2:11" ht="15.75" customHeight="1">
      <c r="B409" s="70"/>
      <c r="C409" s="12"/>
      <c r="D409" s="12"/>
      <c r="E409" s="12"/>
      <c r="J409" s="1"/>
      <c r="K409" s="12"/>
    </row>
    <row r="410" spans="2:11" ht="15.75" customHeight="1">
      <c r="B410" s="70"/>
      <c r="C410" s="12"/>
      <c r="D410" s="12"/>
      <c r="E410" s="12"/>
      <c r="J410" s="1"/>
      <c r="K410" s="12"/>
    </row>
    <row r="411" spans="2:11" ht="15.75" customHeight="1">
      <c r="B411" s="70"/>
      <c r="C411" s="12"/>
      <c r="D411" s="12"/>
      <c r="E411" s="12"/>
      <c r="J411" s="1"/>
      <c r="K411" s="12"/>
    </row>
    <row r="412" spans="2:11" ht="15.75" customHeight="1">
      <c r="B412" s="70"/>
      <c r="C412" s="12"/>
      <c r="D412" s="12"/>
      <c r="E412" s="12"/>
      <c r="J412" s="1"/>
      <c r="K412" s="12"/>
    </row>
    <row r="413" spans="2:11" ht="15.75" customHeight="1">
      <c r="B413" s="70"/>
      <c r="C413" s="12"/>
      <c r="D413" s="12"/>
      <c r="E413" s="12"/>
      <c r="J413" s="1"/>
      <c r="K413" s="12"/>
    </row>
    <row r="414" spans="2:11" ht="15.75" customHeight="1">
      <c r="B414" s="70"/>
      <c r="C414" s="12"/>
      <c r="D414" s="12"/>
      <c r="E414" s="12"/>
      <c r="J414" s="1"/>
      <c r="K414" s="12"/>
    </row>
    <row r="415" spans="2:11" ht="15.75" customHeight="1">
      <c r="B415" s="70"/>
      <c r="C415" s="12"/>
      <c r="D415" s="12"/>
      <c r="E415" s="12"/>
      <c r="J415" s="1"/>
      <c r="K415" s="12"/>
    </row>
    <row r="416" spans="2:11" ht="15.75" customHeight="1">
      <c r="B416" s="70"/>
      <c r="C416" s="12"/>
      <c r="D416" s="12"/>
      <c r="E416" s="12"/>
      <c r="J416" s="1"/>
      <c r="K416" s="12"/>
    </row>
    <row r="417" spans="2:11" ht="15.75" customHeight="1">
      <c r="B417" s="70"/>
      <c r="C417" s="12"/>
      <c r="D417" s="12"/>
      <c r="E417" s="12"/>
      <c r="J417" s="1"/>
      <c r="K417" s="12"/>
    </row>
    <row r="418" spans="2:11" ht="15.75" customHeight="1">
      <c r="B418" s="70"/>
      <c r="C418" s="12"/>
      <c r="D418" s="12"/>
      <c r="E418" s="12"/>
      <c r="J418" s="1"/>
      <c r="K418" s="12"/>
    </row>
    <row r="419" spans="2:11" ht="15.75" customHeight="1">
      <c r="B419" s="70"/>
      <c r="C419" s="12"/>
      <c r="D419" s="12"/>
      <c r="E419" s="12"/>
      <c r="J419" s="1"/>
      <c r="K419" s="12"/>
    </row>
    <row r="420" spans="2:11" ht="15.75" customHeight="1">
      <c r="B420" s="70"/>
      <c r="C420" s="12"/>
      <c r="D420" s="12"/>
      <c r="E420" s="12"/>
      <c r="J420" s="1"/>
      <c r="K420" s="12"/>
    </row>
    <row r="421" spans="2:11" ht="15.75" customHeight="1">
      <c r="B421" s="70"/>
      <c r="C421" s="12"/>
      <c r="D421" s="12"/>
      <c r="E421" s="12"/>
      <c r="J421" s="1"/>
      <c r="K421" s="12"/>
    </row>
    <row r="422" spans="2:11" ht="15.75" customHeight="1">
      <c r="B422" s="70"/>
      <c r="C422" s="12"/>
      <c r="D422" s="12"/>
      <c r="E422" s="12"/>
      <c r="J422" s="1"/>
      <c r="K422" s="12"/>
    </row>
    <row r="423" spans="2:11" ht="15.75" customHeight="1">
      <c r="B423" s="70"/>
      <c r="C423" s="12"/>
      <c r="D423" s="12"/>
      <c r="E423" s="12"/>
      <c r="J423" s="1"/>
      <c r="K423" s="12"/>
    </row>
    <row r="424" spans="2:11" ht="15.75" customHeight="1">
      <c r="B424" s="70"/>
      <c r="C424" s="12"/>
      <c r="D424" s="12"/>
      <c r="E424" s="12"/>
      <c r="J424" s="1"/>
      <c r="K424" s="12"/>
    </row>
    <row r="425" spans="2:11" ht="15.75" customHeight="1">
      <c r="B425" s="70"/>
      <c r="C425" s="12"/>
      <c r="D425" s="12"/>
      <c r="E425" s="12"/>
      <c r="J425" s="1"/>
      <c r="K425" s="12"/>
    </row>
    <row r="426" spans="2:11" ht="15.75" customHeight="1">
      <c r="B426" s="70"/>
      <c r="C426" s="12"/>
      <c r="D426" s="12"/>
      <c r="E426" s="12"/>
      <c r="J426" s="1"/>
      <c r="K426" s="12"/>
    </row>
    <row r="427" spans="2:11" ht="15.75" customHeight="1">
      <c r="B427" s="70"/>
      <c r="C427" s="12"/>
      <c r="D427" s="12"/>
      <c r="E427" s="12"/>
      <c r="J427" s="1"/>
      <c r="K427" s="12"/>
    </row>
    <row r="428" spans="2:11" ht="15.75" customHeight="1">
      <c r="B428" s="70"/>
      <c r="C428" s="12"/>
      <c r="D428" s="12"/>
      <c r="E428" s="12"/>
      <c r="J428" s="1"/>
      <c r="K428" s="12"/>
    </row>
    <row r="429" spans="2:11" ht="15.75" customHeight="1">
      <c r="B429" s="70"/>
      <c r="C429" s="12"/>
      <c r="D429" s="12"/>
      <c r="E429" s="12"/>
      <c r="J429" s="1"/>
      <c r="K429" s="12"/>
    </row>
    <row r="430" spans="2:11" ht="15.75" customHeight="1">
      <c r="B430" s="70"/>
      <c r="C430" s="12"/>
      <c r="D430" s="12"/>
      <c r="E430" s="12"/>
      <c r="J430" s="1"/>
      <c r="K430" s="12"/>
    </row>
    <row r="431" spans="2:11" ht="15.75" customHeight="1">
      <c r="B431" s="70"/>
      <c r="C431" s="12"/>
      <c r="D431" s="12"/>
      <c r="E431" s="12"/>
      <c r="J431" s="1"/>
      <c r="K431" s="12"/>
    </row>
    <row r="432" spans="2:11" ht="15.75" customHeight="1">
      <c r="B432" s="70"/>
      <c r="C432" s="12"/>
      <c r="D432" s="12"/>
      <c r="E432" s="12"/>
      <c r="J432" s="1"/>
      <c r="K432" s="12"/>
    </row>
    <row r="433" spans="2:11" ht="15.75" customHeight="1">
      <c r="B433" s="70"/>
      <c r="C433" s="12"/>
      <c r="D433" s="12"/>
      <c r="E433" s="12"/>
      <c r="J433" s="1"/>
      <c r="K433" s="12"/>
    </row>
    <row r="434" spans="2:11" ht="15.75" customHeight="1">
      <c r="B434" s="70"/>
      <c r="C434" s="12"/>
      <c r="D434" s="12"/>
      <c r="E434" s="12"/>
      <c r="J434" s="1"/>
      <c r="K434" s="12"/>
    </row>
    <row r="435" spans="2:11" ht="15.75" customHeight="1">
      <c r="B435" s="70"/>
      <c r="C435" s="12"/>
      <c r="D435" s="12"/>
      <c r="E435" s="12"/>
      <c r="J435" s="1"/>
      <c r="K435" s="12"/>
    </row>
    <row r="436" spans="2:11" ht="15.75" customHeight="1">
      <c r="B436" s="70"/>
      <c r="C436" s="12"/>
      <c r="D436" s="12"/>
      <c r="E436" s="12"/>
      <c r="J436" s="1"/>
      <c r="K436" s="12"/>
    </row>
    <row r="437" spans="2:11" ht="15.75" customHeight="1">
      <c r="B437" s="70"/>
      <c r="C437" s="12"/>
      <c r="D437" s="12"/>
      <c r="E437" s="12"/>
      <c r="J437" s="1"/>
      <c r="K437" s="12"/>
    </row>
    <row r="438" spans="2:11" ht="15.75" customHeight="1">
      <c r="B438" s="70"/>
      <c r="C438" s="12"/>
      <c r="D438" s="12"/>
      <c r="E438" s="12"/>
      <c r="J438" s="1"/>
      <c r="K438" s="12"/>
    </row>
    <row r="439" spans="2:11" ht="15.75" customHeight="1">
      <c r="B439" s="70"/>
      <c r="C439" s="12"/>
      <c r="D439" s="12"/>
      <c r="E439" s="12"/>
      <c r="J439" s="1"/>
      <c r="K439" s="12"/>
    </row>
    <row r="440" spans="2:11" ht="15.75" customHeight="1">
      <c r="B440" s="70"/>
      <c r="C440" s="12"/>
      <c r="D440" s="12"/>
      <c r="E440" s="12"/>
      <c r="J440" s="1"/>
      <c r="K440" s="12"/>
    </row>
    <row r="441" spans="2:11" ht="15.75" customHeight="1">
      <c r="B441" s="70"/>
      <c r="C441" s="12"/>
      <c r="D441" s="12"/>
      <c r="E441" s="12"/>
      <c r="J441" s="1"/>
      <c r="K441" s="12"/>
    </row>
    <row r="442" spans="2:11" ht="15.75" customHeight="1">
      <c r="B442" s="70"/>
      <c r="C442" s="12"/>
      <c r="D442" s="12"/>
      <c r="E442" s="12"/>
      <c r="J442" s="1"/>
      <c r="K442" s="12"/>
    </row>
    <row r="443" spans="2:11" ht="15.75" customHeight="1">
      <c r="B443" s="70"/>
      <c r="C443" s="12"/>
      <c r="D443" s="12"/>
      <c r="E443" s="12"/>
      <c r="J443" s="1"/>
      <c r="K443" s="12"/>
    </row>
    <row r="444" spans="2:11" ht="15.75" customHeight="1">
      <c r="B444" s="70"/>
      <c r="C444" s="12"/>
      <c r="D444" s="12"/>
      <c r="E444" s="12"/>
      <c r="J444" s="1"/>
      <c r="K444" s="12"/>
    </row>
    <row r="445" spans="2:11" ht="15.75" customHeight="1">
      <c r="B445" s="70"/>
      <c r="C445" s="12"/>
      <c r="D445" s="12"/>
      <c r="E445" s="12"/>
      <c r="J445" s="1"/>
      <c r="K445" s="12"/>
    </row>
    <row r="446" spans="2:11" ht="15.75" customHeight="1">
      <c r="B446" s="70"/>
      <c r="C446" s="12"/>
      <c r="D446" s="12"/>
      <c r="E446" s="12"/>
      <c r="J446" s="1"/>
      <c r="K446" s="12"/>
    </row>
    <row r="447" spans="2:11" ht="15.75" customHeight="1">
      <c r="B447" s="70"/>
      <c r="C447" s="12"/>
      <c r="D447" s="12"/>
      <c r="E447" s="12"/>
      <c r="J447" s="1"/>
      <c r="K447" s="12"/>
    </row>
    <row r="448" spans="2:11" ht="15.75" customHeight="1">
      <c r="B448" s="70"/>
      <c r="C448" s="12"/>
      <c r="D448" s="12"/>
      <c r="E448" s="12"/>
      <c r="J448" s="1"/>
      <c r="K448" s="12"/>
    </row>
    <row r="449" spans="2:11" ht="15.75" customHeight="1">
      <c r="B449" s="70"/>
      <c r="C449" s="12"/>
      <c r="D449" s="12"/>
      <c r="E449" s="12"/>
      <c r="J449" s="1"/>
      <c r="K449" s="12"/>
    </row>
    <row r="450" spans="2:11" ht="15.75" customHeight="1">
      <c r="B450" s="70"/>
      <c r="C450" s="12"/>
      <c r="D450" s="12"/>
      <c r="E450" s="12"/>
      <c r="J450" s="1"/>
      <c r="K450" s="12"/>
    </row>
    <row r="451" spans="2:11" ht="15.75" customHeight="1">
      <c r="B451" s="70"/>
      <c r="C451" s="12"/>
      <c r="D451" s="12"/>
      <c r="E451" s="12"/>
      <c r="J451" s="1"/>
      <c r="K451" s="12"/>
    </row>
    <row r="452" spans="2:11" ht="15.75" customHeight="1">
      <c r="B452" s="70"/>
      <c r="C452" s="12"/>
      <c r="D452" s="12"/>
      <c r="E452" s="12"/>
      <c r="J452" s="1"/>
      <c r="K452" s="12"/>
    </row>
    <row r="453" spans="2:11" ht="15.75" customHeight="1">
      <c r="B453" s="70"/>
      <c r="C453" s="12"/>
      <c r="D453" s="12"/>
      <c r="E453" s="12"/>
      <c r="J453" s="1"/>
      <c r="K453" s="12"/>
    </row>
    <row r="454" spans="2:11" ht="15.75" customHeight="1">
      <c r="B454" s="70"/>
      <c r="C454" s="12"/>
      <c r="D454" s="12"/>
      <c r="E454" s="12"/>
      <c r="J454" s="1"/>
      <c r="K454" s="12"/>
    </row>
    <row r="455" spans="2:11" ht="15.75" customHeight="1">
      <c r="B455" s="70"/>
      <c r="C455" s="12"/>
      <c r="D455" s="12"/>
      <c r="E455" s="12"/>
      <c r="J455" s="1"/>
      <c r="K455" s="12"/>
    </row>
    <row r="456" spans="2:11" ht="15.75" customHeight="1">
      <c r="B456" s="70"/>
      <c r="C456" s="12"/>
      <c r="D456" s="12"/>
      <c r="E456" s="12"/>
      <c r="J456" s="1"/>
      <c r="K456" s="12"/>
    </row>
    <row r="457" spans="2:11" ht="15.75" customHeight="1">
      <c r="B457" s="70"/>
      <c r="C457" s="12"/>
      <c r="D457" s="12"/>
      <c r="E457" s="12"/>
      <c r="J457" s="1"/>
      <c r="K457" s="12"/>
    </row>
    <row r="458" spans="2:11" ht="15.75" customHeight="1">
      <c r="B458" s="70"/>
      <c r="C458" s="12"/>
      <c r="D458" s="12"/>
      <c r="E458" s="12"/>
      <c r="J458" s="1"/>
      <c r="K458" s="12"/>
    </row>
    <row r="459" spans="2:11" ht="15.75" customHeight="1">
      <c r="B459" s="70"/>
      <c r="C459" s="12"/>
      <c r="D459" s="12"/>
      <c r="E459" s="12"/>
      <c r="J459" s="1"/>
      <c r="K459" s="12"/>
    </row>
    <row r="460" spans="2:11" ht="15.75" customHeight="1">
      <c r="B460" s="70"/>
      <c r="C460" s="12"/>
      <c r="D460" s="12"/>
      <c r="E460" s="12"/>
      <c r="J460" s="1"/>
      <c r="K460" s="12"/>
    </row>
    <row r="461" spans="2:11" ht="15.75" customHeight="1">
      <c r="B461" s="70"/>
      <c r="C461" s="12"/>
      <c r="D461" s="12"/>
      <c r="E461" s="12"/>
      <c r="J461" s="1"/>
      <c r="K461" s="12"/>
    </row>
    <row r="462" spans="2:11" ht="15.75" customHeight="1">
      <c r="B462" s="70"/>
      <c r="C462" s="12"/>
      <c r="D462" s="12"/>
      <c r="E462" s="12"/>
      <c r="J462" s="1"/>
      <c r="K462" s="12"/>
    </row>
    <row r="463" spans="2:11" ht="15.75" customHeight="1">
      <c r="B463" s="70"/>
      <c r="C463" s="12"/>
      <c r="D463" s="12"/>
      <c r="E463" s="12"/>
      <c r="J463" s="1"/>
      <c r="K463" s="12"/>
    </row>
    <row r="464" spans="2:11" ht="15.75" customHeight="1">
      <c r="B464" s="70"/>
      <c r="C464" s="12"/>
      <c r="D464" s="12"/>
      <c r="E464" s="12"/>
      <c r="J464" s="1"/>
      <c r="K464" s="12"/>
    </row>
    <row r="465" spans="2:11" ht="15.75" customHeight="1">
      <c r="B465" s="70"/>
      <c r="C465" s="12"/>
      <c r="D465" s="12"/>
      <c r="E465" s="12"/>
      <c r="J465" s="1"/>
      <c r="K465" s="12"/>
    </row>
    <row r="466" spans="2:11" ht="15.75" customHeight="1">
      <c r="B466" s="70"/>
      <c r="C466" s="12"/>
      <c r="D466" s="12"/>
      <c r="E466" s="12"/>
      <c r="J466" s="1"/>
      <c r="K466" s="12"/>
    </row>
    <row r="467" spans="2:11" ht="15.75" customHeight="1">
      <c r="B467" s="70"/>
      <c r="C467" s="12"/>
      <c r="D467" s="12"/>
      <c r="E467" s="12"/>
      <c r="J467" s="1"/>
      <c r="K467" s="12"/>
    </row>
    <row r="468" spans="2:11" ht="15.75" customHeight="1">
      <c r="B468" s="70"/>
      <c r="C468" s="12"/>
      <c r="D468" s="12"/>
      <c r="E468" s="12"/>
      <c r="J468" s="1"/>
      <c r="K468" s="12"/>
    </row>
    <row r="469" spans="2:11" ht="15.75" customHeight="1">
      <c r="B469" s="70"/>
      <c r="C469" s="12"/>
      <c r="D469" s="12"/>
      <c r="E469" s="12"/>
      <c r="J469" s="1"/>
      <c r="K469" s="12"/>
    </row>
    <row r="470" spans="2:11" ht="15.75" customHeight="1">
      <c r="B470" s="70"/>
      <c r="C470" s="12"/>
      <c r="D470" s="12"/>
      <c r="E470" s="12"/>
      <c r="J470" s="1"/>
      <c r="K470" s="12"/>
    </row>
    <row r="471" spans="2:11" ht="15.75" customHeight="1">
      <c r="B471" s="70"/>
      <c r="C471" s="12"/>
      <c r="D471" s="12"/>
      <c r="E471" s="12"/>
      <c r="J471" s="1"/>
      <c r="K471" s="12"/>
    </row>
    <row r="472" spans="2:11" ht="15.75" customHeight="1">
      <c r="B472" s="70"/>
      <c r="C472" s="12"/>
      <c r="D472" s="12"/>
      <c r="E472" s="12"/>
      <c r="J472" s="1"/>
      <c r="K472" s="12"/>
    </row>
    <row r="473" spans="2:11" ht="15.75" customHeight="1">
      <c r="B473" s="70"/>
      <c r="C473" s="12"/>
      <c r="D473" s="12"/>
      <c r="E473" s="12"/>
      <c r="J473" s="1"/>
      <c r="K473" s="12"/>
    </row>
    <row r="474" spans="2:11" ht="15.75" customHeight="1">
      <c r="B474" s="70"/>
      <c r="C474" s="12"/>
      <c r="D474" s="12"/>
      <c r="E474" s="12"/>
      <c r="J474" s="1"/>
      <c r="K474" s="12"/>
    </row>
    <row r="475" spans="2:11" ht="15.75" customHeight="1">
      <c r="B475" s="70"/>
      <c r="C475" s="12"/>
      <c r="D475" s="12"/>
      <c r="E475" s="12"/>
      <c r="J475" s="1"/>
      <c r="K475" s="12"/>
    </row>
    <row r="476" spans="2:11" ht="15.75" customHeight="1">
      <c r="B476" s="70"/>
      <c r="C476" s="12"/>
      <c r="D476" s="12"/>
      <c r="E476" s="12"/>
      <c r="J476" s="1"/>
      <c r="K476" s="12"/>
    </row>
    <row r="477" spans="2:11" ht="15.75" customHeight="1">
      <c r="B477" s="70"/>
      <c r="C477" s="12"/>
      <c r="D477" s="12"/>
      <c r="E477" s="12"/>
      <c r="J477" s="1"/>
      <c r="K477" s="12"/>
    </row>
    <row r="478" spans="2:11" ht="15.75" customHeight="1">
      <c r="B478" s="70"/>
      <c r="C478" s="12"/>
      <c r="D478" s="12"/>
      <c r="E478" s="12"/>
      <c r="J478" s="1"/>
      <c r="K478" s="12"/>
    </row>
    <row r="479" spans="2:11" ht="15.75" customHeight="1">
      <c r="B479" s="70"/>
      <c r="C479" s="12"/>
      <c r="D479" s="12"/>
      <c r="E479" s="12"/>
      <c r="J479" s="1"/>
      <c r="K479" s="12"/>
    </row>
    <row r="480" spans="2:11" ht="15.75" customHeight="1">
      <c r="B480" s="70"/>
      <c r="C480" s="12"/>
      <c r="D480" s="12"/>
      <c r="E480" s="12"/>
      <c r="J480" s="1"/>
      <c r="K480" s="12"/>
    </row>
    <row r="481" spans="2:11" ht="15.75" customHeight="1">
      <c r="B481" s="70"/>
      <c r="C481" s="12"/>
      <c r="D481" s="12"/>
      <c r="E481" s="12"/>
      <c r="J481" s="1"/>
      <c r="K481" s="12"/>
    </row>
    <row r="482" spans="2:11" ht="15.75" customHeight="1">
      <c r="B482" s="70"/>
      <c r="C482" s="12"/>
      <c r="D482" s="12"/>
      <c r="E482" s="12"/>
      <c r="J482" s="1"/>
      <c r="K482" s="12"/>
    </row>
    <row r="483" spans="2:11" ht="15.75" customHeight="1">
      <c r="B483" s="70"/>
      <c r="C483" s="12"/>
      <c r="D483" s="12"/>
      <c r="E483" s="12"/>
      <c r="J483" s="1"/>
      <c r="K483" s="12"/>
    </row>
    <row r="484" spans="2:11" ht="15.75" customHeight="1">
      <c r="B484" s="70"/>
      <c r="C484" s="12"/>
      <c r="D484" s="12"/>
      <c r="E484" s="12"/>
      <c r="J484" s="1"/>
      <c r="K484" s="12"/>
    </row>
    <row r="485" spans="2:11" ht="15.75" customHeight="1">
      <c r="B485" s="70"/>
      <c r="C485" s="12"/>
      <c r="D485" s="12"/>
      <c r="E485" s="12"/>
      <c r="J485" s="1"/>
      <c r="K485" s="12"/>
    </row>
    <row r="486" spans="2:11" ht="15.75" customHeight="1">
      <c r="B486" s="70"/>
      <c r="C486" s="12"/>
      <c r="D486" s="12"/>
      <c r="E486" s="12"/>
      <c r="J486" s="1"/>
      <c r="K486" s="12"/>
    </row>
    <row r="487" spans="2:11" ht="15.75" customHeight="1">
      <c r="B487" s="70"/>
      <c r="C487" s="12"/>
      <c r="D487" s="12"/>
      <c r="E487" s="12"/>
      <c r="J487" s="1"/>
      <c r="K487" s="12"/>
    </row>
    <row r="488" spans="2:11" ht="15.75" customHeight="1">
      <c r="B488" s="70"/>
      <c r="C488" s="12"/>
      <c r="D488" s="12"/>
      <c r="E488" s="12"/>
      <c r="J488" s="1"/>
      <c r="K488" s="12"/>
    </row>
    <row r="489" spans="2:11" ht="15.75" customHeight="1">
      <c r="B489" s="70"/>
      <c r="C489" s="12"/>
      <c r="D489" s="12"/>
      <c r="E489" s="12"/>
      <c r="J489" s="1"/>
      <c r="K489" s="12"/>
    </row>
    <row r="490" spans="2:11" ht="15.75" customHeight="1">
      <c r="B490" s="70"/>
      <c r="C490" s="12"/>
      <c r="D490" s="12"/>
      <c r="E490" s="12"/>
      <c r="J490" s="1"/>
      <c r="K490" s="12"/>
    </row>
    <row r="491" spans="2:11" ht="15.75" customHeight="1">
      <c r="B491" s="70"/>
      <c r="C491" s="12"/>
      <c r="D491" s="12"/>
      <c r="E491" s="12"/>
      <c r="J491" s="1"/>
      <c r="K491" s="12"/>
    </row>
    <row r="492" spans="2:11" ht="15.75" customHeight="1">
      <c r="B492" s="70"/>
      <c r="C492" s="12"/>
      <c r="D492" s="12"/>
      <c r="E492" s="12"/>
      <c r="J492" s="1"/>
      <c r="K492" s="12"/>
    </row>
    <row r="493" spans="2:11" ht="15.75" customHeight="1">
      <c r="B493" s="70"/>
      <c r="C493" s="12"/>
      <c r="D493" s="12"/>
      <c r="E493" s="12"/>
      <c r="J493" s="1"/>
      <c r="K493" s="12"/>
    </row>
    <row r="494" spans="2:11" ht="15.75" customHeight="1">
      <c r="B494" s="70"/>
      <c r="C494" s="12"/>
      <c r="D494" s="12"/>
      <c r="E494" s="12"/>
      <c r="J494" s="1"/>
      <c r="K494" s="12"/>
    </row>
    <row r="495" spans="2:11" ht="15.75" customHeight="1">
      <c r="B495" s="70"/>
      <c r="C495" s="12"/>
      <c r="D495" s="12"/>
      <c r="E495" s="12"/>
      <c r="J495" s="1"/>
      <c r="K495" s="12"/>
    </row>
    <row r="496" spans="2:11" ht="15.75" customHeight="1">
      <c r="B496" s="70"/>
      <c r="C496" s="12"/>
      <c r="D496" s="12"/>
      <c r="E496" s="12"/>
      <c r="J496" s="1"/>
      <c r="K496" s="12"/>
    </row>
    <row r="497" spans="2:11" ht="15.75" customHeight="1">
      <c r="B497" s="70"/>
      <c r="C497" s="12"/>
      <c r="D497" s="12"/>
      <c r="E497" s="12"/>
      <c r="J497" s="1"/>
      <c r="K497" s="12"/>
    </row>
    <row r="498" spans="2:11" ht="15.75" customHeight="1">
      <c r="B498" s="70"/>
      <c r="C498" s="12"/>
      <c r="D498" s="12"/>
      <c r="E498" s="12"/>
      <c r="J498" s="1"/>
      <c r="K498" s="12"/>
    </row>
    <row r="499" spans="2:11" ht="15.75" customHeight="1">
      <c r="B499" s="70"/>
      <c r="C499" s="12"/>
      <c r="D499" s="12"/>
      <c r="E499" s="12"/>
      <c r="J499" s="1"/>
      <c r="K499" s="12"/>
    </row>
    <row r="500" spans="2:11" ht="15.75" customHeight="1">
      <c r="B500" s="70"/>
      <c r="C500" s="12"/>
      <c r="D500" s="12"/>
      <c r="E500" s="12"/>
      <c r="J500" s="1"/>
      <c r="K500" s="12"/>
    </row>
    <row r="501" spans="2:11" ht="15.75" customHeight="1">
      <c r="B501" s="70"/>
      <c r="C501" s="12"/>
      <c r="D501" s="12"/>
      <c r="E501" s="12"/>
      <c r="J501" s="1"/>
      <c r="K501" s="12"/>
    </row>
    <row r="502" spans="2:11" ht="15.75" customHeight="1">
      <c r="B502" s="70"/>
      <c r="C502" s="12"/>
      <c r="D502" s="12"/>
      <c r="E502" s="12"/>
      <c r="J502" s="1"/>
      <c r="K502" s="12"/>
    </row>
    <row r="503" spans="2:11" ht="15.75" customHeight="1">
      <c r="B503" s="70"/>
      <c r="C503" s="12"/>
      <c r="D503" s="12"/>
      <c r="E503" s="12"/>
      <c r="J503" s="1"/>
      <c r="K503" s="12"/>
    </row>
    <row r="504" spans="2:11" ht="15.75" customHeight="1">
      <c r="B504" s="70"/>
      <c r="C504" s="12"/>
      <c r="D504" s="12"/>
      <c r="E504" s="12"/>
      <c r="J504" s="1"/>
      <c r="K504" s="12"/>
    </row>
    <row r="505" spans="2:11" ht="15.75" customHeight="1">
      <c r="B505" s="70"/>
      <c r="C505" s="12"/>
      <c r="D505" s="12"/>
      <c r="E505" s="12"/>
      <c r="J505" s="1"/>
      <c r="K505" s="12"/>
    </row>
    <row r="506" spans="2:11" ht="15.75" customHeight="1">
      <c r="B506" s="70"/>
      <c r="C506" s="12"/>
      <c r="D506" s="12"/>
      <c r="E506" s="12"/>
      <c r="J506" s="1"/>
      <c r="K506" s="12"/>
    </row>
    <row r="507" spans="2:11" ht="15.75" customHeight="1">
      <c r="B507" s="70"/>
      <c r="C507" s="12"/>
      <c r="D507" s="12"/>
      <c r="E507" s="12"/>
      <c r="J507" s="1"/>
      <c r="K507" s="12"/>
    </row>
    <row r="508" spans="2:11" ht="15.75" customHeight="1">
      <c r="B508" s="70"/>
      <c r="C508" s="12"/>
      <c r="D508" s="12"/>
      <c r="E508" s="12"/>
      <c r="J508" s="1"/>
      <c r="K508" s="12"/>
    </row>
    <row r="509" spans="2:11" ht="15.75" customHeight="1">
      <c r="B509" s="70"/>
      <c r="C509" s="12"/>
      <c r="D509" s="12"/>
      <c r="E509" s="12"/>
      <c r="J509" s="1"/>
      <c r="K509" s="12"/>
    </row>
    <row r="510" spans="2:11" ht="15.75" customHeight="1">
      <c r="B510" s="70"/>
      <c r="C510" s="12"/>
      <c r="D510" s="12"/>
      <c r="E510" s="12"/>
      <c r="J510" s="1"/>
      <c r="K510" s="12"/>
    </row>
    <row r="511" spans="2:11" ht="15.75" customHeight="1">
      <c r="B511" s="70"/>
      <c r="C511" s="12"/>
      <c r="D511" s="12"/>
      <c r="E511" s="12"/>
      <c r="J511" s="1"/>
      <c r="K511" s="12"/>
    </row>
    <row r="512" spans="2:11" ht="15.75" customHeight="1">
      <c r="B512" s="70"/>
      <c r="C512" s="12"/>
      <c r="D512" s="12"/>
      <c r="E512" s="12"/>
      <c r="J512" s="1"/>
      <c r="K512" s="12"/>
    </row>
    <row r="513" spans="2:11" ht="15.75" customHeight="1">
      <c r="B513" s="70"/>
      <c r="C513" s="12"/>
      <c r="D513" s="12"/>
      <c r="E513" s="12"/>
      <c r="J513" s="1"/>
      <c r="K513" s="12"/>
    </row>
    <row r="514" spans="2:11" ht="15.75" customHeight="1">
      <c r="B514" s="70"/>
      <c r="C514" s="12"/>
      <c r="D514" s="12"/>
      <c r="E514" s="12"/>
      <c r="J514" s="1"/>
      <c r="K514" s="12"/>
    </row>
    <row r="515" spans="2:11" ht="15.75" customHeight="1">
      <c r="B515" s="70"/>
      <c r="C515" s="12"/>
      <c r="D515" s="12"/>
      <c r="E515" s="12"/>
      <c r="J515" s="1"/>
      <c r="K515" s="12"/>
    </row>
    <row r="516" spans="2:11" ht="15.75" customHeight="1">
      <c r="B516" s="70"/>
      <c r="C516" s="12"/>
      <c r="D516" s="12"/>
      <c r="E516" s="12"/>
      <c r="J516" s="1"/>
      <c r="K516" s="12"/>
    </row>
    <row r="517" spans="2:11" ht="15.75" customHeight="1">
      <c r="B517" s="70"/>
      <c r="C517" s="12"/>
      <c r="D517" s="12"/>
      <c r="E517" s="12"/>
      <c r="J517" s="1"/>
      <c r="K517" s="12"/>
    </row>
    <row r="518" spans="2:11" ht="15.75" customHeight="1">
      <c r="B518" s="70"/>
      <c r="C518" s="12"/>
      <c r="D518" s="12"/>
      <c r="E518" s="12"/>
      <c r="J518" s="1"/>
      <c r="K518" s="12"/>
    </row>
    <row r="519" spans="2:11" ht="15.75" customHeight="1">
      <c r="B519" s="70"/>
      <c r="C519" s="12"/>
      <c r="D519" s="12"/>
      <c r="E519" s="12"/>
      <c r="J519" s="1"/>
      <c r="K519" s="12"/>
    </row>
    <row r="520" spans="2:11" ht="15.75" customHeight="1">
      <c r="B520" s="70"/>
      <c r="C520" s="12"/>
      <c r="D520" s="12"/>
      <c r="E520" s="12"/>
      <c r="J520" s="1"/>
      <c r="K520" s="12"/>
    </row>
    <row r="521" spans="2:11" ht="15.75" customHeight="1">
      <c r="B521" s="70"/>
      <c r="C521" s="12"/>
      <c r="D521" s="12"/>
      <c r="E521" s="12"/>
      <c r="J521" s="1"/>
      <c r="K521" s="12"/>
    </row>
    <row r="522" spans="2:11" ht="15.75" customHeight="1">
      <c r="B522" s="70"/>
      <c r="C522" s="12"/>
      <c r="D522" s="12"/>
      <c r="E522" s="12"/>
      <c r="J522" s="1"/>
      <c r="K522" s="12"/>
    </row>
    <row r="523" spans="2:11" ht="15.75" customHeight="1">
      <c r="B523" s="70"/>
      <c r="C523" s="12"/>
      <c r="D523" s="12"/>
      <c r="E523" s="12"/>
      <c r="J523" s="1"/>
      <c r="K523" s="12"/>
    </row>
    <row r="524" spans="2:11" ht="15.75" customHeight="1">
      <c r="B524" s="70"/>
      <c r="C524" s="12"/>
      <c r="D524" s="12"/>
      <c r="E524" s="12"/>
      <c r="J524" s="1"/>
      <c r="K524" s="12"/>
    </row>
    <row r="525" spans="2:11" ht="15.75" customHeight="1">
      <c r="B525" s="70"/>
      <c r="C525" s="12"/>
      <c r="D525" s="12"/>
      <c r="E525" s="12"/>
      <c r="J525" s="1"/>
      <c r="K525" s="12"/>
    </row>
    <row r="526" spans="2:11" ht="15.75" customHeight="1">
      <c r="B526" s="70"/>
      <c r="C526" s="12"/>
      <c r="D526" s="12"/>
      <c r="E526" s="12"/>
      <c r="J526" s="1"/>
      <c r="K526" s="12"/>
    </row>
    <row r="527" spans="2:11" ht="15.75" customHeight="1">
      <c r="B527" s="70"/>
      <c r="C527" s="12"/>
      <c r="D527" s="12"/>
      <c r="E527" s="12"/>
      <c r="J527" s="1"/>
      <c r="K527" s="12"/>
    </row>
    <row r="528" spans="2:11" ht="15.75" customHeight="1">
      <c r="B528" s="70"/>
      <c r="C528" s="12"/>
      <c r="D528" s="12"/>
      <c r="E528" s="12"/>
      <c r="J528" s="1"/>
      <c r="K528" s="12"/>
    </row>
    <row r="529" spans="2:11" ht="15.75" customHeight="1">
      <c r="B529" s="70"/>
      <c r="C529" s="12"/>
      <c r="D529" s="12"/>
      <c r="E529" s="12"/>
      <c r="J529" s="1"/>
      <c r="K529" s="12"/>
    </row>
    <row r="530" spans="2:11" ht="15.75" customHeight="1">
      <c r="B530" s="70"/>
      <c r="C530" s="12"/>
      <c r="D530" s="12"/>
      <c r="E530" s="12"/>
      <c r="J530" s="1"/>
      <c r="K530" s="12"/>
    </row>
    <row r="531" spans="2:11" ht="15.75" customHeight="1">
      <c r="B531" s="70"/>
      <c r="C531" s="12"/>
      <c r="D531" s="12"/>
      <c r="E531" s="12"/>
      <c r="J531" s="1"/>
      <c r="K531" s="12"/>
    </row>
    <row r="532" spans="2:11" ht="15.75" customHeight="1">
      <c r="B532" s="70"/>
      <c r="C532" s="12"/>
      <c r="D532" s="12"/>
      <c r="E532" s="12"/>
      <c r="J532" s="1"/>
      <c r="K532" s="12"/>
    </row>
    <row r="533" spans="2:11" ht="15.75" customHeight="1">
      <c r="B533" s="70"/>
      <c r="C533" s="12"/>
      <c r="D533" s="12"/>
      <c r="E533" s="12"/>
      <c r="J533" s="1"/>
      <c r="K533" s="12"/>
    </row>
    <row r="534" spans="2:11" ht="15.75" customHeight="1">
      <c r="B534" s="70"/>
      <c r="C534" s="12"/>
      <c r="D534" s="12"/>
      <c r="E534" s="12"/>
      <c r="J534" s="1"/>
      <c r="K534" s="12"/>
    </row>
    <row r="535" spans="2:11" ht="15.75" customHeight="1">
      <c r="B535" s="70"/>
      <c r="C535" s="12"/>
      <c r="D535" s="12"/>
      <c r="E535" s="12"/>
      <c r="J535" s="1"/>
      <c r="K535" s="12"/>
    </row>
    <row r="536" spans="2:11" ht="15.75" customHeight="1">
      <c r="B536" s="70"/>
      <c r="C536" s="12"/>
      <c r="D536" s="12"/>
      <c r="E536" s="12"/>
      <c r="J536" s="1"/>
      <c r="K536" s="12"/>
    </row>
    <row r="537" spans="2:11" ht="15.75" customHeight="1">
      <c r="B537" s="70"/>
      <c r="C537" s="12"/>
      <c r="D537" s="12"/>
      <c r="E537" s="12"/>
      <c r="J537" s="1"/>
      <c r="K537" s="12"/>
    </row>
    <row r="538" spans="2:11" ht="15.75" customHeight="1">
      <c r="B538" s="70"/>
      <c r="C538" s="12"/>
      <c r="D538" s="12"/>
      <c r="E538" s="12"/>
      <c r="J538" s="1"/>
      <c r="K538" s="12"/>
    </row>
    <row r="539" spans="2:11" ht="15.75" customHeight="1">
      <c r="B539" s="70"/>
      <c r="C539" s="12"/>
      <c r="D539" s="12"/>
      <c r="E539" s="12"/>
      <c r="J539" s="1"/>
      <c r="K539" s="12"/>
    </row>
    <row r="540" spans="2:11" ht="15.75" customHeight="1">
      <c r="B540" s="70"/>
      <c r="C540" s="12"/>
      <c r="D540" s="12"/>
      <c r="E540" s="12"/>
      <c r="J540" s="1"/>
      <c r="K540" s="12"/>
    </row>
    <row r="541" spans="2:11" ht="15.75" customHeight="1">
      <c r="B541" s="70"/>
      <c r="C541" s="12"/>
      <c r="D541" s="12"/>
      <c r="E541" s="12"/>
      <c r="J541" s="1"/>
      <c r="K541" s="12"/>
    </row>
    <row r="542" spans="2:11" ht="15.75" customHeight="1">
      <c r="B542" s="70"/>
      <c r="C542" s="12"/>
      <c r="D542" s="12"/>
      <c r="E542" s="12"/>
      <c r="J542" s="1"/>
      <c r="K542" s="12"/>
    </row>
    <row r="543" spans="2:11" ht="15.75" customHeight="1">
      <c r="B543" s="70"/>
      <c r="C543" s="12"/>
      <c r="D543" s="12"/>
      <c r="E543" s="12"/>
      <c r="J543" s="1"/>
      <c r="K543" s="12"/>
    </row>
    <row r="544" spans="2:11" ht="15.75" customHeight="1">
      <c r="B544" s="70"/>
      <c r="C544" s="12"/>
      <c r="D544" s="12"/>
      <c r="E544" s="12"/>
      <c r="J544" s="1"/>
      <c r="K544" s="12"/>
    </row>
    <row r="545" spans="2:11" ht="15.75" customHeight="1">
      <c r="B545" s="70"/>
      <c r="C545" s="12"/>
      <c r="D545" s="12"/>
      <c r="E545" s="12"/>
      <c r="J545" s="1"/>
      <c r="K545" s="12"/>
    </row>
    <row r="546" spans="2:11" ht="15.75" customHeight="1">
      <c r="B546" s="70"/>
      <c r="C546" s="12"/>
      <c r="D546" s="12"/>
      <c r="E546" s="12"/>
      <c r="J546" s="1"/>
      <c r="K546" s="12"/>
    </row>
    <row r="547" spans="2:11" ht="15.75" customHeight="1">
      <c r="B547" s="70"/>
      <c r="C547" s="12"/>
      <c r="D547" s="12"/>
      <c r="E547" s="12"/>
      <c r="J547" s="1"/>
      <c r="K547" s="12"/>
    </row>
    <row r="548" spans="2:11" ht="15.75" customHeight="1">
      <c r="B548" s="70"/>
      <c r="C548" s="12"/>
      <c r="D548" s="12"/>
      <c r="E548" s="12"/>
      <c r="J548" s="1"/>
      <c r="K548" s="12"/>
    </row>
    <row r="549" spans="2:11" ht="15.75" customHeight="1">
      <c r="B549" s="70"/>
      <c r="C549" s="12"/>
      <c r="D549" s="12"/>
      <c r="E549" s="12"/>
      <c r="J549" s="1"/>
      <c r="K549" s="12"/>
    </row>
    <row r="550" spans="2:11" ht="15.75" customHeight="1">
      <c r="B550" s="70"/>
      <c r="C550" s="12"/>
      <c r="D550" s="12"/>
      <c r="E550" s="12"/>
      <c r="J550" s="1"/>
      <c r="K550" s="12"/>
    </row>
    <row r="551" spans="2:11" ht="15.75" customHeight="1">
      <c r="B551" s="70"/>
      <c r="C551" s="12"/>
      <c r="D551" s="12"/>
      <c r="E551" s="12"/>
      <c r="J551" s="1"/>
      <c r="K551" s="12"/>
    </row>
    <row r="552" spans="2:11" ht="15.75" customHeight="1">
      <c r="B552" s="70"/>
      <c r="C552" s="12"/>
      <c r="D552" s="12"/>
      <c r="E552" s="12"/>
      <c r="J552" s="1"/>
      <c r="K552" s="12"/>
    </row>
    <row r="553" spans="2:11" ht="15.75" customHeight="1">
      <c r="B553" s="70"/>
      <c r="C553" s="12"/>
      <c r="D553" s="12"/>
      <c r="E553" s="12"/>
      <c r="J553" s="1"/>
      <c r="K553" s="12"/>
    </row>
    <row r="554" spans="2:11" ht="15.75" customHeight="1">
      <c r="B554" s="70"/>
      <c r="C554" s="12"/>
      <c r="D554" s="12"/>
      <c r="E554" s="12"/>
      <c r="J554" s="1"/>
      <c r="K554" s="12"/>
    </row>
    <row r="555" spans="2:11" ht="15.75" customHeight="1">
      <c r="B555" s="70"/>
      <c r="C555" s="12"/>
      <c r="D555" s="12"/>
      <c r="E555" s="12"/>
      <c r="J555" s="1"/>
      <c r="K555" s="12"/>
    </row>
    <row r="556" spans="2:11" ht="15.75" customHeight="1">
      <c r="B556" s="70"/>
      <c r="C556" s="12"/>
      <c r="D556" s="12"/>
      <c r="E556" s="12"/>
      <c r="J556" s="1"/>
      <c r="K556" s="12"/>
    </row>
    <row r="557" spans="2:11" ht="15.75" customHeight="1">
      <c r="B557" s="70"/>
      <c r="C557" s="12"/>
      <c r="D557" s="12"/>
      <c r="E557" s="12"/>
      <c r="J557" s="1"/>
      <c r="K557" s="12"/>
    </row>
    <row r="558" spans="2:11" ht="15.75" customHeight="1">
      <c r="B558" s="70"/>
      <c r="C558" s="12"/>
      <c r="D558" s="12"/>
      <c r="E558" s="12"/>
      <c r="J558" s="1"/>
      <c r="K558" s="12"/>
    </row>
    <row r="559" spans="2:11" ht="15.75" customHeight="1">
      <c r="B559" s="70"/>
      <c r="C559" s="12"/>
      <c r="D559" s="12"/>
      <c r="E559" s="12"/>
      <c r="J559" s="1"/>
      <c r="K559" s="12"/>
    </row>
    <row r="560" spans="2:11" ht="15.75" customHeight="1">
      <c r="B560" s="70"/>
      <c r="C560" s="12"/>
      <c r="D560" s="12"/>
      <c r="E560" s="12"/>
      <c r="J560" s="1"/>
      <c r="K560" s="12"/>
    </row>
    <row r="561" spans="2:11" ht="15.75" customHeight="1">
      <c r="B561" s="70"/>
      <c r="C561" s="12"/>
      <c r="D561" s="12"/>
      <c r="E561" s="12"/>
      <c r="J561" s="1"/>
      <c r="K561" s="12"/>
    </row>
    <row r="562" spans="2:11" ht="15.75" customHeight="1">
      <c r="B562" s="70"/>
      <c r="C562" s="12"/>
      <c r="D562" s="12"/>
      <c r="E562" s="12"/>
      <c r="J562" s="1"/>
      <c r="K562" s="12"/>
    </row>
    <row r="563" spans="2:11" ht="15.75" customHeight="1">
      <c r="B563" s="70"/>
      <c r="C563" s="12"/>
      <c r="D563" s="12"/>
      <c r="E563" s="12"/>
      <c r="J563" s="1"/>
      <c r="K563" s="12"/>
    </row>
    <row r="564" spans="2:11" ht="15.75" customHeight="1">
      <c r="B564" s="70"/>
      <c r="C564" s="12"/>
      <c r="D564" s="12"/>
      <c r="E564" s="12"/>
      <c r="J564" s="1"/>
      <c r="K564" s="12"/>
    </row>
    <row r="565" spans="2:11" ht="15.75" customHeight="1">
      <c r="B565" s="70"/>
      <c r="C565" s="12"/>
      <c r="D565" s="12"/>
      <c r="E565" s="12"/>
      <c r="J565" s="1"/>
      <c r="K565" s="12"/>
    </row>
    <row r="566" spans="2:11" ht="15.75" customHeight="1">
      <c r="B566" s="70"/>
      <c r="C566" s="12"/>
      <c r="D566" s="12"/>
      <c r="E566" s="12"/>
      <c r="J566" s="1"/>
      <c r="K566" s="12"/>
    </row>
    <row r="567" spans="2:11" ht="15.75" customHeight="1">
      <c r="B567" s="70"/>
      <c r="C567" s="12"/>
      <c r="D567" s="12"/>
      <c r="E567" s="12"/>
      <c r="J567" s="1"/>
      <c r="K567" s="12"/>
    </row>
    <row r="568" spans="2:11" ht="15.75" customHeight="1">
      <c r="B568" s="70"/>
      <c r="C568" s="12"/>
      <c r="D568" s="12"/>
      <c r="E568" s="12"/>
      <c r="J568" s="1"/>
      <c r="K568" s="12"/>
    </row>
    <row r="569" spans="2:11" ht="15.75" customHeight="1">
      <c r="B569" s="70"/>
      <c r="C569" s="12"/>
      <c r="D569" s="12"/>
      <c r="E569" s="12"/>
      <c r="J569" s="1"/>
      <c r="K569" s="12"/>
    </row>
    <row r="570" spans="2:11" ht="15.75" customHeight="1">
      <c r="B570" s="70"/>
      <c r="C570" s="12"/>
      <c r="D570" s="12"/>
      <c r="E570" s="12"/>
      <c r="J570" s="1"/>
      <c r="K570" s="12"/>
    </row>
    <row r="571" spans="2:11" ht="15.75" customHeight="1">
      <c r="B571" s="70"/>
      <c r="C571" s="12"/>
      <c r="D571" s="12"/>
      <c r="E571" s="12"/>
      <c r="J571" s="1"/>
      <c r="K571" s="12"/>
    </row>
    <row r="572" spans="2:11" ht="15.75" customHeight="1">
      <c r="B572" s="70"/>
      <c r="C572" s="12"/>
      <c r="D572" s="12"/>
      <c r="E572" s="12"/>
      <c r="J572" s="1"/>
      <c r="K572" s="12"/>
    </row>
    <row r="573" spans="2:11" ht="15.75" customHeight="1">
      <c r="B573" s="70"/>
      <c r="C573" s="12"/>
      <c r="D573" s="12"/>
      <c r="E573" s="12"/>
      <c r="J573" s="1"/>
      <c r="K573" s="12"/>
    </row>
    <row r="574" spans="2:11" ht="15.75" customHeight="1">
      <c r="B574" s="70"/>
      <c r="C574" s="12"/>
      <c r="D574" s="12"/>
      <c r="E574" s="12"/>
      <c r="J574" s="1"/>
      <c r="K574" s="12"/>
    </row>
    <row r="575" spans="2:11" ht="15.75" customHeight="1">
      <c r="B575" s="70"/>
      <c r="C575" s="12"/>
      <c r="D575" s="12"/>
      <c r="E575" s="12"/>
      <c r="J575" s="1"/>
      <c r="K575" s="12"/>
    </row>
    <row r="576" spans="2:11" ht="15.75" customHeight="1">
      <c r="B576" s="70"/>
      <c r="C576" s="12"/>
      <c r="D576" s="12"/>
      <c r="E576" s="12"/>
      <c r="J576" s="1"/>
      <c r="K576" s="12"/>
    </row>
    <row r="577" spans="2:11" ht="15.75" customHeight="1">
      <c r="B577" s="70"/>
      <c r="C577" s="12"/>
      <c r="D577" s="12"/>
      <c r="E577" s="12"/>
      <c r="J577" s="1"/>
      <c r="K577" s="12"/>
    </row>
    <row r="578" spans="2:11" ht="15.75" customHeight="1">
      <c r="B578" s="70"/>
      <c r="C578" s="12"/>
      <c r="D578" s="12"/>
      <c r="E578" s="12"/>
      <c r="J578" s="1"/>
      <c r="K578" s="12"/>
    </row>
    <row r="579" spans="2:11" ht="15.75" customHeight="1">
      <c r="B579" s="70"/>
      <c r="C579" s="12"/>
      <c r="D579" s="12"/>
      <c r="E579" s="12"/>
      <c r="J579" s="1"/>
      <c r="K579" s="12"/>
    </row>
    <row r="580" spans="2:11" ht="15.75" customHeight="1">
      <c r="B580" s="70"/>
      <c r="C580" s="12"/>
      <c r="D580" s="12"/>
      <c r="E580" s="12"/>
      <c r="J580" s="1"/>
      <c r="K580" s="12"/>
    </row>
    <row r="581" spans="2:11" ht="15.75" customHeight="1">
      <c r="B581" s="70"/>
      <c r="C581" s="12"/>
      <c r="D581" s="12"/>
      <c r="E581" s="12"/>
      <c r="J581" s="1"/>
      <c r="K581" s="12"/>
    </row>
    <row r="582" spans="2:11" ht="15.75" customHeight="1">
      <c r="B582" s="70"/>
      <c r="C582" s="12"/>
      <c r="D582" s="12"/>
      <c r="E582" s="12"/>
      <c r="J582" s="1"/>
      <c r="K582" s="12"/>
    </row>
    <row r="583" spans="2:11" ht="15.75" customHeight="1">
      <c r="B583" s="70"/>
      <c r="C583" s="12"/>
      <c r="D583" s="12"/>
      <c r="E583" s="12"/>
      <c r="J583" s="1"/>
      <c r="K583" s="12"/>
    </row>
    <row r="584" spans="2:11" ht="15.75" customHeight="1">
      <c r="B584" s="70"/>
      <c r="C584" s="12"/>
      <c r="D584" s="12"/>
      <c r="E584" s="12"/>
      <c r="J584" s="1"/>
      <c r="K584" s="12"/>
    </row>
    <row r="585" spans="2:11" ht="15.75" customHeight="1">
      <c r="B585" s="70"/>
      <c r="C585" s="12"/>
      <c r="D585" s="12"/>
      <c r="E585" s="12"/>
      <c r="J585" s="1"/>
      <c r="K585" s="12"/>
    </row>
    <row r="586" spans="2:11" ht="15.75" customHeight="1">
      <c r="B586" s="70"/>
      <c r="C586" s="12"/>
      <c r="D586" s="12"/>
      <c r="E586" s="12"/>
      <c r="J586" s="1"/>
      <c r="K586" s="12"/>
    </row>
    <row r="587" spans="2:11" ht="15.75" customHeight="1">
      <c r="B587" s="70"/>
      <c r="C587" s="12"/>
      <c r="D587" s="12"/>
      <c r="E587" s="12"/>
      <c r="J587" s="1"/>
      <c r="K587" s="12"/>
    </row>
    <row r="588" spans="2:11" ht="15.75" customHeight="1">
      <c r="B588" s="70"/>
      <c r="C588" s="12"/>
      <c r="D588" s="12"/>
      <c r="E588" s="12"/>
      <c r="J588" s="1"/>
      <c r="K588" s="12"/>
    </row>
    <row r="589" spans="2:11" ht="15.75" customHeight="1">
      <c r="B589" s="70"/>
      <c r="C589" s="12"/>
      <c r="D589" s="12"/>
      <c r="E589" s="12"/>
      <c r="J589" s="1"/>
      <c r="K589" s="12"/>
    </row>
    <row r="590" spans="2:11" ht="15.75" customHeight="1">
      <c r="B590" s="70"/>
      <c r="C590" s="12"/>
      <c r="D590" s="12"/>
      <c r="E590" s="12"/>
      <c r="J590" s="1"/>
      <c r="K590" s="12"/>
    </row>
    <row r="591" spans="2:11" ht="15.75" customHeight="1">
      <c r="B591" s="70"/>
      <c r="C591" s="12"/>
      <c r="D591" s="12"/>
      <c r="E591" s="12"/>
      <c r="J591" s="1"/>
      <c r="K591" s="12"/>
    </row>
    <row r="592" spans="2:11" ht="15.75" customHeight="1">
      <c r="B592" s="70"/>
      <c r="C592" s="12"/>
      <c r="D592" s="12"/>
      <c r="E592" s="12"/>
      <c r="J592" s="1"/>
      <c r="K592" s="12"/>
    </row>
    <row r="593" spans="2:11" ht="15.75" customHeight="1">
      <c r="B593" s="70"/>
      <c r="C593" s="12"/>
      <c r="D593" s="12"/>
      <c r="E593" s="12"/>
      <c r="J593" s="1"/>
      <c r="K593" s="12"/>
    </row>
    <row r="594" spans="2:11" ht="15.75" customHeight="1">
      <c r="B594" s="70"/>
      <c r="C594" s="12"/>
      <c r="D594" s="12"/>
      <c r="E594" s="12"/>
      <c r="J594" s="1"/>
      <c r="K594" s="12"/>
    </row>
    <row r="595" spans="2:11" ht="15.75" customHeight="1">
      <c r="B595" s="70"/>
      <c r="C595" s="12"/>
      <c r="D595" s="12"/>
      <c r="E595" s="12"/>
      <c r="J595" s="1"/>
      <c r="K595" s="12"/>
    </row>
    <row r="596" spans="2:11" ht="15.75" customHeight="1">
      <c r="B596" s="70"/>
      <c r="C596" s="12"/>
      <c r="D596" s="12"/>
      <c r="E596" s="12"/>
      <c r="J596" s="1"/>
      <c r="K596" s="12"/>
    </row>
    <row r="597" spans="2:11" ht="15.75" customHeight="1">
      <c r="B597" s="70"/>
      <c r="C597" s="12"/>
      <c r="D597" s="12"/>
      <c r="E597" s="12"/>
      <c r="J597" s="1"/>
      <c r="K597" s="12"/>
    </row>
    <row r="598" spans="2:11" ht="15.75" customHeight="1">
      <c r="B598" s="70"/>
      <c r="C598" s="12"/>
      <c r="D598" s="12"/>
      <c r="E598" s="12"/>
      <c r="J598" s="1"/>
      <c r="K598" s="12"/>
    </row>
    <row r="599" spans="2:11" ht="15.75" customHeight="1">
      <c r="B599" s="70"/>
      <c r="C599" s="12"/>
      <c r="D599" s="12"/>
      <c r="E599" s="12"/>
      <c r="J599" s="1"/>
      <c r="K599" s="12"/>
    </row>
    <row r="600" spans="2:11" ht="15.75" customHeight="1">
      <c r="B600" s="70"/>
      <c r="C600" s="12"/>
      <c r="D600" s="12"/>
      <c r="E600" s="12"/>
      <c r="J600" s="1"/>
      <c r="K600" s="12"/>
    </row>
    <row r="601" spans="2:11" ht="15.75" customHeight="1">
      <c r="B601" s="70"/>
      <c r="C601" s="12"/>
      <c r="D601" s="12"/>
      <c r="E601" s="12"/>
      <c r="J601" s="1"/>
      <c r="K601" s="12"/>
    </row>
    <row r="602" spans="2:11" ht="15.75" customHeight="1">
      <c r="B602" s="70"/>
      <c r="C602" s="12"/>
      <c r="D602" s="12"/>
      <c r="E602" s="12"/>
      <c r="J602" s="1"/>
      <c r="K602" s="12"/>
    </row>
    <row r="603" spans="2:11" ht="15.75" customHeight="1">
      <c r="B603" s="70"/>
      <c r="C603" s="12"/>
      <c r="D603" s="12"/>
      <c r="E603" s="12"/>
      <c r="J603" s="1"/>
      <c r="K603" s="12"/>
    </row>
    <row r="604" spans="2:11" ht="15.75" customHeight="1">
      <c r="B604" s="70"/>
      <c r="C604" s="12"/>
      <c r="D604" s="12"/>
      <c r="E604" s="12"/>
      <c r="J604" s="1"/>
      <c r="K604" s="12"/>
    </row>
    <row r="605" spans="2:11" ht="15.75" customHeight="1">
      <c r="B605" s="70"/>
      <c r="C605" s="12"/>
      <c r="D605" s="12"/>
      <c r="E605" s="12"/>
      <c r="J605" s="1"/>
      <c r="K605" s="12"/>
    </row>
    <row r="606" spans="2:11" ht="15.75" customHeight="1">
      <c r="B606" s="70"/>
      <c r="C606" s="12"/>
      <c r="D606" s="12"/>
      <c r="E606" s="12"/>
      <c r="J606" s="1"/>
      <c r="K606" s="12"/>
    </row>
    <row r="607" spans="2:11" ht="15.75" customHeight="1">
      <c r="B607" s="70"/>
      <c r="C607" s="12"/>
      <c r="D607" s="12"/>
      <c r="E607" s="12"/>
      <c r="J607" s="1"/>
      <c r="K607" s="12"/>
    </row>
    <row r="608" spans="2:11" ht="15.75" customHeight="1">
      <c r="B608" s="70"/>
      <c r="C608" s="12"/>
      <c r="D608" s="12"/>
      <c r="E608" s="12"/>
      <c r="J608" s="1"/>
      <c r="K608" s="12"/>
    </row>
    <row r="609" spans="2:11" ht="15.75" customHeight="1">
      <c r="B609" s="70"/>
      <c r="C609" s="12"/>
      <c r="D609" s="12"/>
      <c r="E609" s="12"/>
      <c r="J609" s="1"/>
      <c r="K609" s="12"/>
    </row>
    <row r="610" spans="2:11" ht="15.75" customHeight="1">
      <c r="B610" s="70"/>
      <c r="C610" s="12"/>
      <c r="D610" s="12"/>
      <c r="E610" s="12"/>
      <c r="J610" s="1"/>
      <c r="K610" s="12"/>
    </row>
    <row r="611" spans="2:11" ht="15.75" customHeight="1">
      <c r="B611" s="70"/>
      <c r="C611" s="12"/>
      <c r="D611" s="12"/>
      <c r="E611" s="12"/>
      <c r="J611" s="1"/>
      <c r="K611" s="12"/>
    </row>
    <row r="612" spans="2:11" ht="15.75" customHeight="1">
      <c r="B612" s="70"/>
      <c r="C612" s="12"/>
      <c r="D612" s="12"/>
      <c r="E612" s="12"/>
      <c r="J612" s="1"/>
      <c r="K612" s="12"/>
    </row>
    <row r="613" spans="2:11" ht="15.75" customHeight="1">
      <c r="B613" s="70"/>
      <c r="C613" s="12"/>
      <c r="D613" s="12"/>
      <c r="E613" s="12"/>
      <c r="J613" s="1"/>
      <c r="K613" s="12"/>
    </row>
    <row r="614" spans="2:11" ht="15.75" customHeight="1">
      <c r="B614" s="70"/>
      <c r="C614" s="12"/>
      <c r="D614" s="12"/>
      <c r="E614" s="12"/>
      <c r="J614" s="1"/>
      <c r="K614" s="12"/>
    </row>
    <row r="615" spans="2:11" ht="15.75" customHeight="1">
      <c r="B615" s="70"/>
      <c r="C615" s="12"/>
      <c r="D615" s="12"/>
      <c r="E615" s="12"/>
      <c r="J615" s="1"/>
      <c r="K615" s="12"/>
    </row>
    <row r="616" spans="2:11" ht="15.75" customHeight="1">
      <c r="B616" s="70"/>
      <c r="C616" s="12"/>
      <c r="D616" s="12"/>
      <c r="E616" s="12"/>
      <c r="J616" s="1"/>
      <c r="K616" s="12"/>
    </row>
    <row r="617" spans="2:11" ht="15.75" customHeight="1">
      <c r="B617" s="70"/>
      <c r="C617" s="12"/>
      <c r="D617" s="12"/>
      <c r="E617" s="12"/>
      <c r="J617" s="1"/>
      <c r="K617" s="12"/>
    </row>
    <row r="618" spans="2:11" ht="15.75" customHeight="1">
      <c r="B618" s="70"/>
      <c r="C618" s="12"/>
      <c r="D618" s="12"/>
      <c r="E618" s="12"/>
      <c r="J618" s="1"/>
      <c r="K618" s="12"/>
    </row>
    <row r="619" spans="2:11" ht="15.75" customHeight="1">
      <c r="B619" s="70"/>
      <c r="C619" s="12"/>
      <c r="D619" s="12"/>
      <c r="E619" s="12"/>
      <c r="J619" s="1"/>
      <c r="K619" s="12"/>
    </row>
    <row r="620" spans="2:11" ht="15.75" customHeight="1">
      <c r="B620" s="70"/>
      <c r="C620" s="12"/>
      <c r="D620" s="12"/>
      <c r="E620" s="12"/>
      <c r="J620" s="1"/>
      <c r="K620" s="12"/>
    </row>
    <row r="621" spans="2:11" ht="15.75" customHeight="1">
      <c r="B621" s="70"/>
      <c r="C621" s="12"/>
      <c r="D621" s="12"/>
      <c r="E621" s="12"/>
      <c r="J621" s="1"/>
      <c r="K621" s="12"/>
    </row>
    <row r="622" spans="2:11" ht="15.75" customHeight="1">
      <c r="B622" s="70"/>
      <c r="C622" s="12"/>
      <c r="D622" s="12"/>
      <c r="E622" s="12"/>
      <c r="J622" s="1"/>
      <c r="K622" s="12"/>
    </row>
    <row r="623" spans="2:11" ht="15.75" customHeight="1">
      <c r="B623" s="70"/>
      <c r="C623" s="12"/>
      <c r="D623" s="12"/>
      <c r="E623" s="12"/>
      <c r="J623" s="1"/>
      <c r="K623" s="12"/>
    </row>
    <row r="624" spans="2:11" ht="15.75" customHeight="1">
      <c r="B624" s="70"/>
      <c r="C624" s="12"/>
      <c r="D624" s="12"/>
      <c r="E624" s="12"/>
      <c r="J624" s="1"/>
      <c r="K624" s="12"/>
    </row>
    <row r="625" spans="2:11" ht="15.75" customHeight="1">
      <c r="B625" s="70"/>
      <c r="C625" s="12"/>
      <c r="D625" s="12"/>
      <c r="E625" s="12"/>
      <c r="J625" s="1"/>
      <c r="K625" s="12"/>
    </row>
    <row r="626" spans="2:11" ht="15.75" customHeight="1">
      <c r="B626" s="70"/>
      <c r="C626" s="12"/>
      <c r="D626" s="12"/>
      <c r="E626" s="12"/>
      <c r="J626" s="1"/>
      <c r="K626" s="12"/>
    </row>
    <row r="627" spans="2:11" ht="15.75" customHeight="1">
      <c r="B627" s="70"/>
      <c r="C627" s="12"/>
      <c r="D627" s="12"/>
      <c r="E627" s="12"/>
      <c r="J627" s="1"/>
      <c r="K627" s="12"/>
    </row>
    <row r="628" spans="2:11" ht="15.75" customHeight="1">
      <c r="B628" s="70"/>
      <c r="C628" s="12"/>
      <c r="D628" s="12"/>
      <c r="E628" s="12"/>
      <c r="J628" s="1"/>
      <c r="K628" s="12"/>
    </row>
    <row r="629" spans="2:11" ht="15.75" customHeight="1">
      <c r="B629" s="70"/>
      <c r="C629" s="12"/>
      <c r="D629" s="12"/>
      <c r="E629" s="12"/>
      <c r="J629" s="1"/>
      <c r="K629" s="12"/>
    </row>
    <row r="630" spans="2:11" ht="15.75" customHeight="1">
      <c r="B630" s="70"/>
      <c r="C630" s="12"/>
      <c r="D630" s="12"/>
      <c r="E630" s="12"/>
      <c r="J630" s="1"/>
      <c r="K630" s="12"/>
    </row>
    <row r="631" spans="2:11" ht="15.75" customHeight="1">
      <c r="B631" s="70"/>
      <c r="C631" s="12"/>
      <c r="D631" s="12"/>
      <c r="E631" s="12"/>
      <c r="J631" s="1"/>
      <c r="K631" s="12"/>
    </row>
    <row r="632" spans="2:11" ht="15.75" customHeight="1">
      <c r="B632" s="70"/>
      <c r="C632" s="12"/>
      <c r="D632" s="12"/>
      <c r="E632" s="12"/>
      <c r="J632" s="1"/>
      <c r="K632" s="12"/>
    </row>
    <row r="633" spans="2:11" ht="15.75" customHeight="1">
      <c r="B633" s="70"/>
      <c r="C633" s="12"/>
      <c r="D633" s="12"/>
      <c r="E633" s="12"/>
      <c r="J633" s="1"/>
      <c r="K633" s="12"/>
    </row>
    <row r="634" spans="2:11" ht="15.75" customHeight="1">
      <c r="B634" s="70"/>
      <c r="C634" s="12"/>
      <c r="D634" s="12"/>
      <c r="E634" s="12"/>
      <c r="J634" s="1"/>
      <c r="K634" s="12"/>
    </row>
    <row r="635" spans="2:11" ht="15.75" customHeight="1">
      <c r="B635" s="70"/>
      <c r="C635" s="12"/>
      <c r="D635" s="12"/>
      <c r="E635" s="12"/>
      <c r="J635" s="1"/>
      <c r="K635" s="12"/>
    </row>
    <row r="636" spans="2:11" ht="15.75" customHeight="1">
      <c r="B636" s="70"/>
      <c r="C636" s="12"/>
      <c r="D636" s="12"/>
      <c r="E636" s="12"/>
      <c r="J636" s="1"/>
      <c r="K636" s="12"/>
    </row>
    <row r="637" spans="2:11" ht="15.75" customHeight="1">
      <c r="B637" s="70"/>
      <c r="C637" s="12"/>
      <c r="D637" s="12"/>
      <c r="E637" s="12"/>
      <c r="J637" s="1"/>
      <c r="K637" s="12"/>
    </row>
    <row r="638" spans="2:11" ht="15.75" customHeight="1">
      <c r="B638" s="70"/>
      <c r="C638" s="12"/>
      <c r="D638" s="12"/>
      <c r="E638" s="12"/>
      <c r="J638" s="1"/>
      <c r="K638" s="12"/>
    </row>
    <row r="639" spans="2:11" ht="15.75" customHeight="1">
      <c r="B639" s="70"/>
      <c r="C639" s="12"/>
      <c r="D639" s="12"/>
      <c r="E639" s="12"/>
      <c r="J639" s="1"/>
      <c r="K639" s="12"/>
    </row>
    <row r="640" spans="2:11" ht="15.75" customHeight="1">
      <c r="B640" s="70"/>
      <c r="C640" s="12"/>
      <c r="D640" s="12"/>
      <c r="E640" s="12"/>
      <c r="J640" s="1"/>
      <c r="K640" s="12"/>
    </row>
    <row r="641" spans="2:11" ht="15.75" customHeight="1">
      <c r="B641" s="70"/>
      <c r="C641" s="12"/>
      <c r="D641" s="12"/>
      <c r="E641" s="12"/>
      <c r="J641" s="1"/>
      <c r="K641" s="12"/>
    </row>
    <row r="642" spans="2:11" ht="15.75" customHeight="1">
      <c r="B642" s="70"/>
      <c r="C642" s="12"/>
      <c r="D642" s="12"/>
      <c r="E642" s="12"/>
      <c r="J642" s="1"/>
      <c r="K642" s="12"/>
    </row>
    <row r="643" spans="2:11" ht="15.75" customHeight="1">
      <c r="B643" s="70"/>
      <c r="C643" s="12"/>
      <c r="D643" s="12"/>
      <c r="E643" s="12"/>
      <c r="J643" s="1"/>
      <c r="K643" s="12"/>
    </row>
    <row r="644" spans="2:11" ht="15.75" customHeight="1">
      <c r="B644" s="70"/>
      <c r="C644" s="12"/>
      <c r="D644" s="12"/>
      <c r="E644" s="12"/>
      <c r="J644" s="1"/>
      <c r="K644" s="12"/>
    </row>
    <row r="645" spans="2:11" ht="15.75" customHeight="1">
      <c r="B645" s="70"/>
      <c r="C645" s="12"/>
      <c r="D645" s="12"/>
      <c r="E645" s="12"/>
      <c r="J645" s="1"/>
      <c r="K645" s="12"/>
    </row>
    <row r="646" spans="2:11" ht="15.75" customHeight="1">
      <c r="B646" s="70"/>
      <c r="C646" s="12"/>
      <c r="D646" s="12"/>
      <c r="E646" s="12"/>
      <c r="J646" s="1"/>
      <c r="K646" s="12"/>
    </row>
    <row r="647" spans="2:11" ht="15.75" customHeight="1">
      <c r="B647" s="70"/>
      <c r="C647" s="12"/>
      <c r="D647" s="12"/>
      <c r="E647" s="12"/>
      <c r="J647" s="1"/>
      <c r="K647" s="12"/>
    </row>
    <row r="648" spans="2:11" ht="15.75" customHeight="1">
      <c r="B648" s="70"/>
      <c r="C648" s="12"/>
      <c r="D648" s="12"/>
      <c r="E648" s="12"/>
      <c r="J648" s="1"/>
      <c r="K648" s="12"/>
    </row>
    <row r="649" spans="2:11" ht="15.75" customHeight="1">
      <c r="B649" s="70"/>
      <c r="C649" s="12"/>
      <c r="D649" s="12"/>
      <c r="E649" s="12"/>
      <c r="J649" s="1"/>
      <c r="K649" s="12"/>
    </row>
    <row r="650" spans="2:11" ht="15.75" customHeight="1">
      <c r="B650" s="70"/>
      <c r="C650" s="12"/>
      <c r="D650" s="12"/>
      <c r="E650" s="12"/>
      <c r="J650" s="1"/>
      <c r="K650" s="12"/>
    </row>
    <row r="651" spans="2:11" ht="15.75" customHeight="1">
      <c r="B651" s="70"/>
      <c r="C651" s="12"/>
      <c r="D651" s="12"/>
      <c r="E651" s="12"/>
      <c r="J651" s="1"/>
      <c r="K651" s="12"/>
    </row>
    <row r="652" spans="2:11" ht="15.75" customHeight="1">
      <c r="B652" s="70"/>
      <c r="C652" s="12"/>
      <c r="D652" s="12"/>
      <c r="E652" s="12"/>
      <c r="J652" s="1"/>
      <c r="K652" s="12"/>
    </row>
    <row r="653" spans="2:11" ht="15.75" customHeight="1">
      <c r="B653" s="70"/>
      <c r="C653" s="12"/>
      <c r="D653" s="12"/>
      <c r="E653" s="12"/>
      <c r="J653" s="1"/>
      <c r="K653" s="12"/>
    </row>
    <row r="654" spans="2:11" ht="15.75" customHeight="1">
      <c r="B654" s="70"/>
      <c r="C654" s="12"/>
      <c r="D654" s="12"/>
      <c r="E654" s="12"/>
      <c r="J654" s="1"/>
      <c r="K654" s="12"/>
    </row>
    <row r="655" spans="2:11" ht="15.75" customHeight="1">
      <c r="B655" s="70"/>
      <c r="C655" s="12"/>
      <c r="D655" s="12"/>
      <c r="E655" s="12"/>
      <c r="J655" s="1"/>
      <c r="K655" s="12"/>
    </row>
    <row r="656" spans="2:11" ht="15.75" customHeight="1">
      <c r="B656" s="70"/>
      <c r="C656" s="12"/>
      <c r="D656" s="12"/>
      <c r="E656" s="12"/>
      <c r="J656" s="1"/>
      <c r="K656" s="12"/>
    </row>
    <row r="657" spans="2:11" ht="15.75" customHeight="1">
      <c r="B657" s="70"/>
      <c r="C657" s="12"/>
      <c r="D657" s="12"/>
      <c r="E657" s="12"/>
      <c r="J657" s="1"/>
      <c r="K657" s="12"/>
    </row>
    <row r="658" spans="2:11" ht="15.75" customHeight="1">
      <c r="B658" s="70"/>
      <c r="C658" s="12"/>
      <c r="D658" s="12"/>
      <c r="E658" s="12"/>
      <c r="J658" s="1"/>
      <c r="K658" s="12"/>
    </row>
    <row r="659" spans="2:11" ht="15.75" customHeight="1">
      <c r="B659" s="70"/>
      <c r="C659" s="12"/>
      <c r="D659" s="12"/>
      <c r="E659" s="12"/>
      <c r="J659" s="1"/>
      <c r="K659" s="12"/>
    </row>
    <row r="660" spans="2:11" ht="15.75" customHeight="1">
      <c r="B660" s="70"/>
      <c r="C660" s="12"/>
      <c r="D660" s="12"/>
      <c r="E660" s="12"/>
      <c r="J660" s="1"/>
      <c r="K660" s="12"/>
    </row>
    <row r="661" spans="2:11" ht="15.75" customHeight="1">
      <c r="B661" s="70"/>
      <c r="C661" s="12"/>
      <c r="D661" s="12"/>
      <c r="E661" s="12"/>
      <c r="J661" s="1"/>
      <c r="K661" s="12"/>
    </row>
    <row r="662" spans="2:11" ht="15.75" customHeight="1">
      <c r="B662" s="70"/>
      <c r="C662" s="12"/>
      <c r="D662" s="12"/>
      <c r="E662" s="12"/>
      <c r="J662" s="1"/>
      <c r="K662" s="12"/>
    </row>
    <row r="663" spans="2:11" ht="15.75" customHeight="1">
      <c r="B663" s="70"/>
      <c r="C663" s="12"/>
      <c r="D663" s="12"/>
      <c r="E663" s="12"/>
      <c r="J663" s="1"/>
      <c r="K663" s="12"/>
    </row>
    <row r="664" spans="2:11" ht="15.75" customHeight="1">
      <c r="B664" s="70"/>
      <c r="C664" s="12"/>
      <c r="D664" s="12"/>
      <c r="E664" s="12"/>
      <c r="J664" s="1"/>
      <c r="K664" s="12"/>
    </row>
    <row r="665" spans="2:11" ht="15.75" customHeight="1">
      <c r="B665" s="70"/>
      <c r="C665" s="12"/>
      <c r="D665" s="12"/>
      <c r="E665" s="12"/>
      <c r="J665" s="1"/>
      <c r="K665" s="12"/>
    </row>
    <row r="666" spans="2:11" ht="15.75" customHeight="1">
      <c r="B666" s="70"/>
      <c r="C666" s="12"/>
      <c r="D666" s="12"/>
      <c r="E666" s="12"/>
      <c r="J666" s="1"/>
      <c r="K666" s="12"/>
    </row>
    <row r="667" spans="2:11" ht="15.75" customHeight="1">
      <c r="B667" s="70"/>
      <c r="C667" s="12"/>
      <c r="D667" s="12"/>
      <c r="E667" s="12"/>
      <c r="J667" s="1"/>
      <c r="K667" s="12"/>
    </row>
    <row r="668" spans="2:11" ht="15.75" customHeight="1">
      <c r="B668" s="70"/>
      <c r="C668" s="12"/>
      <c r="D668" s="12"/>
      <c r="E668" s="12"/>
      <c r="J668" s="1"/>
      <c r="K668" s="12"/>
    </row>
    <row r="669" spans="2:11" ht="15.75" customHeight="1">
      <c r="B669" s="70"/>
      <c r="C669" s="12"/>
      <c r="D669" s="12"/>
      <c r="E669" s="12"/>
      <c r="J669" s="1"/>
      <c r="K669" s="12"/>
    </row>
    <row r="670" spans="2:11" ht="15.75" customHeight="1">
      <c r="B670" s="70"/>
      <c r="C670" s="12"/>
      <c r="D670" s="12"/>
      <c r="E670" s="12"/>
      <c r="J670" s="1"/>
      <c r="K670" s="12"/>
    </row>
    <row r="671" spans="2:11" ht="15.75" customHeight="1">
      <c r="B671" s="70"/>
      <c r="C671" s="12"/>
      <c r="D671" s="12"/>
      <c r="E671" s="12"/>
      <c r="J671" s="1"/>
      <c r="K671" s="12"/>
    </row>
    <row r="672" spans="2:11" ht="15.75" customHeight="1">
      <c r="B672" s="70"/>
      <c r="C672" s="12"/>
      <c r="D672" s="12"/>
      <c r="E672" s="12"/>
      <c r="J672" s="1"/>
      <c r="K672" s="12"/>
    </row>
    <row r="673" spans="2:11" ht="15.75" customHeight="1">
      <c r="B673" s="70"/>
      <c r="C673" s="12"/>
      <c r="D673" s="12"/>
      <c r="E673" s="12"/>
      <c r="J673" s="1"/>
      <c r="K673" s="12"/>
    </row>
    <row r="674" spans="2:11" ht="15.75" customHeight="1">
      <c r="B674" s="70"/>
      <c r="C674" s="12"/>
      <c r="D674" s="12"/>
      <c r="E674" s="12"/>
      <c r="J674" s="1"/>
      <c r="K674" s="12"/>
    </row>
    <row r="675" spans="2:11" ht="15.75" customHeight="1">
      <c r="B675" s="70"/>
      <c r="C675" s="12"/>
      <c r="D675" s="12"/>
      <c r="E675" s="12"/>
      <c r="J675" s="1"/>
      <c r="K675" s="12"/>
    </row>
    <row r="676" spans="2:11" ht="15.75" customHeight="1">
      <c r="B676" s="70"/>
      <c r="C676" s="12"/>
      <c r="D676" s="12"/>
      <c r="E676" s="12"/>
      <c r="J676" s="1"/>
      <c r="K676" s="12"/>
    </row>
    <row r="677" spans="2:11" ht="15.75" customHeight="1">
      <c r="B677" s="70"/>
      <c r="C677" s="12"/>
      <c r="D677" s="12"/>
      <c r="E677" s="12"/>
      <c r="J677" s="1"/>
      <c r="K677" s="12"/>
    </row>
    <row r="678" spans="2:11" ht="15.75" customHeight="1">
      <c r="B678" s="70"/>
      <c r="C678" s="12"/>
      <c r="D678" s="12"/>
      <c r="E678" s="12"/>
      <c r="J678" s="1"/>
      <c r="K678" s="12"/>
    </row>
    <row r="679" spans="2:11" ht="15.75" customHeight="1">
      <c r="B679" s="70"/>
      <c r="C679" s="12"/>
      <c r="D679" s="12"/>
      <c r="E679" s="12"/>
      <c r="J679" s="1"/>
      <c r="K679" s="12"/>
    </row>
    <row r="680" spans="2:11" ht="15.75" customHeight="1">
      <c r="B680" s="70"/>
      <c r="C680" s="12"/>
      <c r="D680" s="12"/>
      <c r="E680" s="12"/>
      <c r="J680" s="1"/>
      <c r="K680" s="12"/>
    </row>
    <row r="681" spans="2:11" ht="15.75" customHeight="1">
      <c r="B681" s="70"/>
      <c r="C681" s="12"/>
      <c r="D681" s="12"/>
      <c r="E681" s="12"/>
      <c r="J681" s="1"/>
      <c r="K681" s="12"/>
    </row>
    <row r="682" spans="2:11" ht="15.75" customHeight="1">
      <c r="B682" s="70"/>
      <c r="C682" s="12"/>
      <c r="D682" s="12"/>
      <c r="E682" s="12"/>
      <c r="J682" s="1"/>
      <c r="K682" s="12"/>
    </row>
    <row r="683" spans="2:11" ht="15.75" customHeight="1">
      <c r="B683" s="70"/>
      <c r="C683" s="12"/>
      <c r="D683" s="12"/>
      <c r="E683" s="12"/>
      <c r="J683" s="1"/>
      <c r="K683" s="12"/>
    </row>
    <row r="684" spans="2:11" ht="15.75" customHeight="1">
      <c r="B684" s="70"/>
      <c r="C684" s="12"/>
      <c r="D684" s="12"/>
      <c r="E684" s="12"/>
      <c r="J684" s="1"/>
      <c r="K684" s="12"/>
    </row>
    <row r="685" spans="2:11" ht="15.75" customHeight="1">
      <c r="B685" s="70"/>
      <c r="C685" s="12"/>
      <c r="D685" s="12"/>
      <c r="E685" s="12"/>
      <c r="J685" s="1"/>
      <c r="K685" s="12"/>
    </row>
    <row r="686" spans="2:11" ht="15.75" customHeight="1">
      <c r="B686" s="70"/>
      <c r="C686" s="12"/>
      <c r="D686" s="12"/>
      <c r="E686" s="12"/>
      <c r="J686" s="1"/>
      <c r="K686" s="12"/>
    </row>
    <row r="687" spans="2:11" ht="15.75" customHeight="1">
      <c r="B687" s="70"/>
      <c r="C687" s="12"/>
      <c r="D687" s="12"/>
      <c r="E687" s="12"/>
      <c r="J687" s="1"/>
      <c r="K687" s="12"/>
    </row>
    <row r="688" spans="2:11" ht="15.75" customHeight="1">
      <c r="B688" s="70"/>
      <c r="C688" s="12"/>
      <c r="D688" s="12"/>
      <c r="E688" s="12"/>
      <c r="J688" s="1"/>
      <c r="K688" s="12"/>
    </row>
    <row r="689" spans="2:11" ht="15.75" customHeight="1">
      <c r="B689" s="70"/>
      <c r="C689" s="12"/>
      <c r="D689" s="12"/>
      <c r="E689" s="12"/>
      <c r="J689" s="1"/>
      <c r="K689" s="12"/>
    </row>
    <row r="690" spans="2:11" ht="15.75" customHeight="1">
      <c r="B690" s="70"/>
      <c r="C690" s="12"/>
      <c r="D690" s="12"/>
      <c r="E690" s="12"/>
      <c r="J690" s="1"/>
      <c r="K690" s="12"/>
    </row>
    <row r="691" spans="2:11" ht="15.75" customHeight="1">
      <c r="B691" s="70"/>
      <c r="C691" s="12"/>
      <c r="D691" s="12"/>
      <c r="E691" s="12"/>
      <c r="J691" s="1"/>
      <c r="K691" s="12"/>
    </row>
    <row r="692" spans="2:11" ht="15.75" customHeight="1">
      <c r="B692" s="70"/>
      <c r="C692" s="12"/>
      <c r="D692" s="12"/>
      <c r="E692" s="12"/>
      <c r="J692" s="1"/>
      <c r="K692" s="12"/>
    </row>
    <row r="693" spans="2:11" ht="15.75" customHeight="1">
      <c r="B693" s="70"/>
      <c r="C693" s="12"/>
      <c r="D693" s="12"/>
      <c r="E693" s="12"/>
      <c r="J693" s="1"/>
      <c r="K693" s="12"/>
    </row>
    <row r="694" spans="2:11" ht="15.75" customHeight="1">
      <c r="B694" s="70"/>
      <c r="C694" s="12"/>
      <c r="D694" s="12"/>
      <c r="E694" s="12"/>
      <c r="J694" s="1"/>
      <c r="K694" s="12"/>
    </row>
    <row r="695" spans="2:11" ht="15.75" customHeight="1">
      <c r="B695" s="70"/>
      <c r="C695" s="12"/>
      <c r="D695" s="12"/>
      <c r="E695" s="12"/>
      <c r="J695" s="1"/>
      <c r="K695" s="12"/>
    </row>
    <row r="696" spans="2:11" ht="15.75" customHeight="1">
      <c r="B696" s="70"/>
      <c r="C696" s="12"/>
      <c r="D696" s="12"/>
      <c r="E696" s="12"/>
      <c r="J696" s="1"/>
      <c r="K696" s="12"/>
    </row>
    <row r="697" spans="2:11" ht="15.75" customHeight="1">
      <c r="B697" s="70"/>
      <c r="C697" s="12"/>
      <c r="D697" s="12"/>
      <c r="E697" s="12"/>
      <c r="J697" s="1"/>
      <c r="K697" s="12"/>
    </row>
    <row r="698" spans="2:11" ht="15.75" customHeight="1">
      <c r="B698" s="70"/>
      <c r="C698" s="12"/>
      <c r="D698" s="12"/>
      <c r="E698" s="12"/>
      <c r="J698" s="1"/>
      <c r="K698" s="12"/>
    </row>
    <row r="699" spans="2:11" ht="15.75" customHeight="1">
      <c r="B699" s="70"/>
      <c r="C699" s="12"/>
      <c r="D699" s="12"/>
      <c r="E699" s="12"/>
      <c r="J699" s="1"/>
      <c r="K699" s="12"/>
    </row>
    <row r="700" spans="2:11" ht="15.75" customHeight="1">
      <c r="B700" s="70"/>
      <c r="C700" s="12"/>
      <c r="D700" s="12"/>
      <c r="E700" s="12"/>
      <c r="J700" s="1"/>
      <c r="K700" s="12"/>
    </row>
    <row r="701" spans="2:11" ht="15.75" customHeight="1">
      <c r="B701" s="70"/>
      <c r="C701" s="12"/>
      <c r="D701" s="12"/>
      <c r="E701" s="12"/>
      <c r="J701" s="1"/>
      <c r="K701" s="12"/>
    </row>
    <row r="702" spans="2:11" ht="15.75" customHeight="1">
      <c r="B702" s="70"/>
      <c r="C702" s="12"/>
      <c r="D702" s="12"/>
      <c r="E702" s="12"/>
      <c r="J702" s="1"/>
      <c r="K702" s="12"/>
    </row>
    <row r="703" spans="2:11" ht="15.75" customHeight="1">
      <c r="B703" s="70"/>
      <c r="C703" s="12"/>
      <c r="D703" s="12"/>
      <c r="E703" s="12"/>
      <c r="J703" s="1"/>
      <c r="K703" s="12"/>
    </row>
    <row r="704" spans="2:11" ht="15.75" customHeight="1">
      <c r="B704" s="70"/>
      <c r="C704" s="12"/>
      <c r="D704" s="12"/>
      <c r="E704" s="12"/>
      <c r="J704" s="1"/>
      <c r="K704" s="12"/>
    </row>
    <row r="705" spans="2:11" ht="15.75" customHeight="1">
      <c r="B705" s="70"/>
      <c r="C705" s="12"/>
      <c r="D705" s="12"/>
      <c r="E705" s="12"/>
      <c r="J705" s="1"/>
      <c r="K705" s="12"/>
    </row>
    <row r="706" spans="2:11" ht="15.75" customHeight="1">
      <c r="B706" s="70"/>
      <c r="C706" s="12"/>
      <c r="D706" s="12"/>
      <c r="E706" s="12"/>
      <c r="J706" s="1"/>
      <c r="K706" s="12"/>
    </row>
    <row r="707" spans="2:11" ht="15.75" customHeight="1">
      <c r="B707" s="70"/>
      <c r="C707" s="12"/>
      <c r="D707" s="12"/>
      <c r="E707" s="12"/>
      <c r="J707" s="1"/>
      <c r="K707" s="12"/>
    </row>
    <row r="708" spans="2:11" ht="15.75" customHeight="1">
      <c r="B708" s="70"/>
      <c r="C708" s="12"/>
      <c r="D708" s="12"/>
      <c r="E708" s="12"/>
      <c r="J708" s="1"/>
      <c r="K708" s="12"/>
    </row>
    <row r="709" spans="2:11" ht="15.75" customHeight="1">
      <c r="B709" s="70"/>
      <c r="C709" s="12"/>
      <c r="D709" s="12"/>
      <c r="E709" s="12"/>
      <c r="J709" s="1"/>
      <c r="K709" s="12"/>
    </row>
    <row r="710" spans="2:11" ht="15.75" customHeight="1">
      <c r="B710" s="70"/>
      <c r="C710" s="12"/>
      <c r="D710" s="12"/>
      <c r="E710" s="12"/>
      <c r="J710" s="1"/>
      <c r="K710" s="12"/>
    </row>
    <row r="711" spans="2:11" ht="15.75" customHeight="1">
      <c r="B711" s="70"/>
      <c r="C711" s="12"/>
      <c r="D711" s="12"/>
      <c r="E711" s="12"/>
      <c r="J711" s="1"/>
      <c r="K711" s="12"/>
    </row>
    <row r="712" spans="2:11" ht="15.75" customHeight="1">
      <c r="B712" s="70"/>
      <c r="C712" s="12"/>
      <c r="D712" s="12"/>
      <c r="E712" s="12"/>
      <c r="J712" s="1"/>
      <c r="K712" s="12"/>
    </row>
    <row r="713" spans="2:11" ht="15.75" customHeight="1">
      <c r="B713" s="70"/>
      <c r="C713" s="12"/>
      <c r="D713" s="12"/>
      <c r="E713" s="12"/>
      <c r="J713" s="1"/>
      <c r="K713" s="12"/>
    </row>
    <row r="714" spans="2:11" ht="15.75" customHeight="1">
      <c r="B714" s="70"/>
      <c r="C714" s="12"/>
      <c r="D714" s="12"/>
      <c r="E714" s="12"/>
      <c r="J714" s="1"/>
      <c r="K714" s="12"/>
    </row>
    <row r="715" spans="2:11" ht="15.75" customHeight="1">
      <c r="B715" s="70"/>
      <c r="C715" s="12"/>
      <c r="D715" s="12"/>
      <c r="E715" s="12"/>
      <c r="J715" s="1"/>
      <c r="K715" s="12"/>
    </row>
    <row r="716" spans="2:11" ht="15.75" customHeight="1">
      <c r="B716" s="70"/>
      <c r="C716" s="12"/>
      <c r="D716" s="12"/>
      <c r="E716" s="12"/>
      <c r="J716" s="1"/>
      <c r="K716" s="12"/>
    </row>
    <row r="717" spans="2:11" ht="15.75" customHeight="1">
      <c r="B717" s="70"/>
      <c r="C717" s="12"/>
      <c r="D717" s="12"/>
      <c r="E717" s="12"/>
      <c r="J717" s="1"/>
      <c r="K717" s="12"/>
    </row>
    <row r="718" spans="2:11" ht="15.75" customHeight="1">
      <c r="B718" s="70"/>
      <c r="C718" s="12"/>
      <c r="D718" s="12"/>
      <c r="E718" s="12"/>
      <c r="J718" s="1"/>
      <c r="K718" s="12"/>
    </row>
    <row r="719" spans="2:11" ht="15.75" customHeight="1">
      <c r="B719" s="70"/>
      <c r="C719" s="12"/>
      <c r="D719" s="12"/>
      <c r="E719" s="12"/>
      <c r="J719" s="1"/>
      <c r="K719" s="12"/>
    </row>
    <row r="720" spans="2:11" ht="15.75" customHeight="1">
      <c r="B720" s="70"/>
      <c r="C720" s="12"/>
      <c r="D720" s="12"/>
      <c r="E720" s="12"/>
      <c r="J720" s="1"/>
      <c r="K720" s="12"/>
    </row>
    <row r="721" spans="2:11" ht="15.75" customHeight="1">
      <c r="B721" s="70"/>
      <c r="C721" s="12"/>
      <c r="D721" s="12"/>
      <c r="E721" s="12"/>
      <c r="J721" s="1"/>
      <c r="K721" s="12"/>
    </row>
    <row r="722" spans="2:11" ht="15.75" customHeight="1">
      <c r="B722" s="70"/>
      <c r="C722" s="12"/>
      <c r="D722" s="12"/>
      <c r="E722" s="12"/>
      <c r="J722" s="1"/>
      <c r="K722" s="12"/>
    </row>
    <row r="723" spans="2:11" ht="15.75" customHeight="1">
      <c r="B723" s="70"/>
      <c r="C723" s="12"/>
      <c r="D723" s="12"/>
      <c r="E723" s="12"/>
      <c r="J723" s="1"/>
      <c r="K723" s="12"/>
    </row>
    <row r="724" spans="2:11" ht="15.75" customHeight="1">
      <c r="B724" s="70"/>
      <c r="C724" s="12"/>
      <c r="D724" s="12"/>
      <c r="E724" s="12"/>
      <c r="J724" s="1"/>
      <c r="K724" s="12"/>
    </row>
    <row r="725" spans="2:11" ht="15.75" customHeight="1">
      <c r="B725" s="70"/>
      <c r="C725" s="12"/>
      <c r="D725" s="12"/>
      <c r="E725" s="12"/>
      <c r="J725" s="1"/>
      <c r="K725" s="12"/>
    </row>
    <row r="726" spans="2:11" ht="15.75" customHeight="1">
      <c r="B726" s="70"/>
      <c r="C726" s="12"/>
      <c r="D726" s="12"/>
      <c r="E726" s="12"/>
      <c r="J726" s="1"/>
      <c r="K726" s="12"/>
    </row>
    <row r="727" spans="2:11" ht="15.75" customHeight="1">
      <c r="B727" s="70"/>
      <c r="C727" s="12"/>
      <c r="D727" s="12"/>
      <c r="E727" s="12"/>
      <c r="J727" s="1"/>
      <c r="K727" s="12"/>
    </row>
    <row r="728" spans="2:11" ht="15.75" customHeight="1">
      <c r="B728" s="70"/>
      <c r="C728" s="12"/>
      <c r="D728" s="12"/>
      <c r="E728" s="12"/>
      <c r="J728" s="1"/>
      <c r="K728" s="12"/>
    </row>
    <row r="729" spans="2:11" ht="15.75" customHeight="1">
      <c r="B729" s="70"/>
      <c r="C729" s="12"/>
      <c r="D729" s="12"/>
      <c r="E729" s="12"/>
      <c r="J729" s="1"/>
      <c r="K729" s="12"/>
    </row>
    <row r="730" spans="2:11" ht="15.75" customHeight="1">
      <c r="B730" s="70"/>
      <c r="C730" s="12"/>
      <c r="D730" s="12"/>
      <c r="E730" s="12"/>
      <c r="J730" s="1"/>
      <c r="K730" s="12"/>
    </row>
    <row r="731" spans="2:11" ht="15.75" customHeight="1">
      <c r="B731" s="70"/>
      <c r="C731" s="12"/>
      <c r="D731" s="12"/>
      <c r="E731" s="12"/>
      <c r="J731" s="1"/>
      <c r="K731" s="12"/>
    </row>
    <row r="732" spans="2:11" ht="15.75" customHeight="1">
      <c r="B732" s="70"/>
      <c r="C732" s="12"/>
      <c r="D732" s="12"/>
      <c r="E732" s="12"/>
      <c r="J732" s="1"/>
      <c r="K732" s="12"/>
    </row>
    <row r="733" spans="2:11" ht="15.75" customHeight="1">
      <c r="B733" s="70"/>
      <c r="C733" s="12"/>
      <c r="D733" s="12"/>
      <c r="E733" s="12"/>
      <c r="J733" s="1"/>
      <c r="K733" s="12"/>
    </row>
    <row r="734" spans="2:11" ht="15.75" customHeight="1">
      <c r="B734" s="70"/>
      <c r="C734" s="12"/>
      <c r="D734" s="12"/>
      <c r="E734" s="12"/>
      <c r="J734" s="1"/>
      <c r="K734" s="12"/>
    </row>
    <row r="735" spans="2:11" ht="15.75" customHeight="1">
      <c r="B735" s="70"/>
      <c r="C735" s="12"/>
      <c r="D735" s="12"/>
      <c r="E735" s="12"/>
      <c r="J735" s="1"/>
      <c r="K735" s="12"/>
    </row>
    <row r="736" spans="2:11" ht="15.75" customHeight="1">
      <c r="B736" s="70"/>
      <c r="C736" s="12"/>
      <c r="D736" s="12"/>
      <c r="E736" s="12"/>
      <c r="J736" s="1"/>
      <c r="K736" s="12"/>
    </row>
    <row r="737" spans="2:11" ht="15.75" customHeight="1">
      <c r="B737" s="70"/>
      <c r="C737" s="12"/>
      <c r="D737" s="12"/>
      <c r="E737" s="12"/>
      <c r="J737" s="1"/>
      <c r="K737" s="12"/>
    </row>
    <row r="738" spans="2:11" ht="15.75" customHeight="1">
      <c r="B738" s="70"/>
      <c r="C738" s="12"/>
      <c r="D738" s="12"/>
      <c r="E738" s="12"/>
      <c r="J738" s="1"/>
      <c r="K738" s="12"/>
    </row>
    <row r="739" spans="2:11" ht="15.75" customHeight="1">
      <c r="B739" s="70"/>
      <c r="C739" s="12"/>
      <c r="D739" s="12"/>
      <c r="E739" s="12"/>
      <c r="J739" s="1"/>
      <c r="K739" s="12"/>
    </row>
    <row r="740" spans="2:11" ht="15.75" customHeight="1">
      <c r="B740" s="70"/>
      <c r="C740" s="12"/>
      <c r="D740" s="12"/>
      <c r="E740" s="12"/>
      <c r="J740" s="1"/>
      <c r="K740" s="12"/>
    </row>
    <row r="741" spans="2:11" ht="15.75" customHeight="1">
      <c r="B741" s="70"/>
      <c r="C741" s="12"/>
      <c r="D741" s="12"/>
      <c r="E741" s="12"/>
      <c r="J741" s="1"/>
      <c r="K741" s="12"/>
    </row>
    <row r="742" spans="2:11" ht="15.75" customHeight="1">
      <c r="B742" s="70"/>
      <c r="C742" s="12"/>
      <c r="D742" s="12"/>
      <c r="E742" s="12"/>
      <c r="J742" s="1"/>
      <c r="K742" s="12"/>
    </row>
    <row r="743" spans="2:11" ht="15.75" customHeight="1">
      <c r="B743" s="70"/>
      <c r="C743" s="12"/>
      <c r="D743" s="12"/>
      <c r="E743" s="12"/>
      <c r="J743" s="1"/>
      <c r="K743" s="12"/>
    </row>
    <row r="744" spans="2:11" ht="15.75" customHeight="1">
      <c r="B744" s="70"/>
      <c r="C744" s="12"/>
      <c r="D744" s="12"/>
      <c r="E744" s="12"/>
      <c r="J744" s="1"/>
      <c r="K744" s="12"/>
    </row>
    <row r="745" spans="2:11" ht="15.75" customHeight="1">
      <c r="B745" s="70"/>
      <c r="C745" s="12"/>
      <c r="D745" s="12"/>
      <c r="E745" s="12"/>
      <c r="J745" s="1"/>
      <c r="K745" s="12"/>
    </row>
    <row r="746" spans="2:11" ht="15.75" customHeight="1">
      <c r="B746" s="70"/>
      <c r="C746" s="12"/>
      <c r="D746" s="12"/>
      <c r="E746" s="12"/>
      <c r="J746" s="1"/>
      <c r="K746" s="12"/>
    </row>
    <row r="747" spans="2:11" ht="15.75" customHeight="1">
      <c r="B747" s="70"/>
      <c r="C747" s="12"/>
      <c r="D747" s="12"/>
      <c r="E747" s="12"/>
      <c r="J747" s="1"/>
      <c r="K747" s="12"/>
    </row>
    <row r="748" spans="2:11" ht="15.75" customHeight="1">
      <c r="B748" s="70"/>
      <c r="C748" s="12"/>
      <c r="D748" s="12"/>
      <c r="E748" s="12"/>
      <c r="J748" s="1"/>
      <c r="K748" s="12"/>
    </row>
    <row r="749" spans="2:11" ht="15.75" customHeight="1">
      <c r="B749" s="70"/>
      <c r="C749" s="12"/>
      <c r="D749" s="12"/>
      <c r="E749" s="12"/>
      <c r="J749" s="1"/>
      <c r="K749" s="12"/>
    </row>
    <row r="750" spans="2:11" ht="15.75" customHeight="1">
      <c r="B750" s="70"/>
      <c r="C750" s="12"/>
      <c r="D750" s="12"/>
      <c r="E750" s="12"/>
      <c r="J750" s="1"/>
      <c r="K750" s="12"/>
    </row>
    <row r="751" spans="2:11" ht="15.75" customHeight="1">
      <c r="B751" s="70"/>
      <c r="C751" s="12"/>
      <c r="D751" s="12"/>
      <c r="E751" s="12"/>
      <c r="J751" s="1"/>
      <c r="K751" s="12"/>
    </row>
    <row r="752" spans="2:11" ht="15.75" customHeight="1">
      <c r="B752" s="70"/>
      <c r="C752" s="12"/>
      <c r="D752" s="12"/>
      <c r="E752" s="12"/>
      <c r="J752" s="1"/>
      <c r="K752" s="12"/>
    </row>
    <row r="753" spans="2:11" ht="15.75" customHeight="1">
      <c r="B753" s="70"/>
      <c r="C753" s="12"/>
      <c r="D753" s="12"/>
      <c r="E753" s="12"/>
      <c r="J753" s="1"/>
      <c r="K753" s="12"/>
    </row>
    <row r="754" spans="2:11" ht="15.75" customHeight="1">
      <c r="B754" s="70"/>
      <c r="C754" s="12"/>
      <c r="D754" s="12"/>
      <c r="E754" s="12"/>
      <c r="J754" s="1"/>
      <c r="K754" s="12"/>
    </row>
    <row r="755" spans="2:11" ht="15.75" customHeight="1">
      <c r="B755" s="70"/>
      <c r="C755" s="12"/>
      <c r="D755" s="12"/>
      <c r="E755" s="12"/>
      <c r="J755" s="1"/>
      <c r="K755" s="12"/>
    </row>
    <row r="756" spans="2:11" ht="15.75" customHeight="1">
      <c r="B756" s="70"/>
      <c r="C756" s="12"/>
      <c r="D756" s="12"/>
      <c r="E756" s="12"/>
      <c r="J756" s="1"/>
      <c r="K756" s="12"/>
    </row>
    <row r="757" spans="2:11" ht="15.75" customHeight="1">
      <c r="B757" s="70"/>
      <c r="C757" s="12"/>
      <c r="D757" s="12"/>
      <c r="E757" s="12"/>
      <c r="J757" s="1"/>
      <c r="K757" s="12"/>
    </row>
    <row r="758" spans="2:11" ht="15.75" customHeight="1">
      <c r="B758" s="70"/>
      <c r="C758" s="12"/>
      <c r="D758" s="12"/>
      <c r="E758" s="12"/>
      <c r="J758" s="1"/>
      <c r="K758" s="12"/>
    </row>
    <row r="759" spans="2:11" ht="15.75" customHeight="1">
      <c r="B759" s="70"/>
      <c r="C759" s="12"/>
      <c r="D759" s="12"/>
      <c r="E759" s="12"/>
      <c r="J759" s="1"/>
      <c r="K759" s="12"/>
    </row>
    <row r="760" spans="2:11" ht="15.75" customHeight="1">
      <c r="B760" s="70"/>
      <c r="C760" s="12"/>
      <c r="D760" s="12"/>
      <c r="E760" s="12"/>
      <c r="J760" s="1"/>
      <c r="K760" s="12"/>
    </row>
    <row r="761" spans="2:11" ht="15.75" customHeight="1">
      <c r="B761" s="70"/>
      <c r="C761" s="12"/>
      <c r="D761" s="12"/>
      <c r="E761" s="12"/>
      <c r="J761" s="1"/>
      <c r="K761" s="12"/>
    </row>
    <row r="762" spans="2:11" ht="15.75" customHeight="1">
      <c r="B762" s="70"/>
      <c r="C762" s="12"/>
      <c r="D762" s="12"/>
      <c r="E762" s="12"/>
      <c r="J762" s="1"/>
      <c r="K762" s="12"/>
    </row>
    <row r="763" spans="2:11" ht="15.75" customHeight="1">
      <c r="B763" s="70"/>
      <c r="C763" s="12"/>
      <c r="D763" s="12"/>
      <c r="E763" s="12"/>
      <c r="J763" s="1"/>
      <c r="K763" s="12"/>
    </row>
    <row r="764" spans="2:11" ht="15.75" customHeight="1">
      <c r="B764" s="70"/>
      <c r="C764" s="12"/>
      <c r="D764" s="12"/>
      <c r="E764" s="12"/>
      <c r="J764" s="1"/>
      <c r="K764" s="12"/>
    </row>
    <row r="765" spans="2:11" ht="15.75" customHeight="1">
      <c r="B765" s="70"/>
      <c r="C765" s="12"/>
      <c r="D765" s="12"/>
      <c r="E765" s="12"/>
      <c r="J765" s="1"/>
      <c r="K765" s="12"/>
    </row>
    <row r="766" spans="2:11" ht="15.75" customHeight="1">
      <c r="B766" s="70"/>
      <c r="C766" s="12"/>
      <c r="D766" s="12"/>
      <c r="E766" s="12"/>
      <c r="J766" s="1"/>
      <c r="K766" s="12"/>
    </row>
    <row r="767" spans="2:11" ht="15.75" customHeight="1">
      <c r="B767" s="70"/>
      <c r="C767" s="12"/>
      <c r="D767" s="12"/>
      <c r="E767" s="12"/>
      <c r="J767" s="1"/>
      <c r="K767" s="12"/>
    </row>
    <row r="768" spans="2:11" ht="15.75" customHeight="1">
      <c r="B768" s="70"/>
      <c r="C768" s="12"/>
      <c r="D768" s="12"/>
      <c r="E768" s="12"/>
      <c r="J768" s="1"/>
      <c r="K768" s="12"/>
    </row>
    <row r="769" spans="2:11" ht="15.75" customHeight="1">
      <c r="B769" s="70"/>
      <c r="C769" s="12"/>
      <c r="D769" s="12"/>
      <c r="E769" s="12"/>
      <c r="J769" s="1"/>
      <c r="K769" s="12"/>
    </row>
    <row r="770" spans="2:11" ht="15.75" customHeight="1">
      <c r="B770" s="70"/>
      <c r="C770" s="12"/>
      <c r="D770" s="12"/>
      <c r="E770" s="12"/>
      <c r="J770" s="1"/>
      <c r="K770" s="12"/>
    </row>
    <row r="771" spans="2:11" ht="15.75" customHeight="1">
      <c r="B771" s="70"/>
      <c r="C771" s="12"/>
      <c r="D771" s="12"/>
      <c r="E771" s="12"/>
      <c r="J771" s="1"/>
      <c r="K771" s="12"/>
    </row>
    <row r="772" spans="2:11" ht="15.75" customHeight="1">
      <c r="B772" s="70"/>
      <c r="C772" s="12"/>
      <c r="D772" s="12"/>
      <c r="E772" s="12"/>
      <c r="J772" s="1"/>
      <c r="K772" s="12"/>
    </row>
    <row r="773" spans="2:11" ht="15.75" customHeight="1">
      <c r="B773" s="70"/>
      <c r="C773" s="12"/>
      <c r="D773" s="12"/>
      <c r="E773" s="12"/>
      <c r="J773" s="1"/>
      <c r="K773" s="12"/>
    </row>
    <row r="774" spans="2:11" ht="15.75" customHeight="1">
      <c r="B774" s="70"/>
      <c r="C774" s="12"/>
      <c r="D774" s="12"/>
      <c r="E774" s="12"/>
      <c r="J774" s="1"/>
      <c r="K774" s="12"/>
    </row>
    <row r="775" spans="2:11" ht="15.75" customHeight="1">
      <c r="B775" s="70"/>
      <c r="C775" s="12"/>
      <c r="D775" s="12"/>
      <c r="E775" s="12"/>
      <c r="J775" s="1"/>
      <c r="K775" s="12"/>
    </row>
    <row r="776" spans="2:11" ht="15.75" customHeight="1">
      <c r="B776" s="70"/>
      <c r="C776" s="12"/>
      <c r="D776" s="12"/>
      <c r="E776" s="12"/>
      <c r="J776" s="1"/>
      <c r="K776" s="12"/>
    </row>
    <row r="777" spans="2:11" ht="15.75" customHeight="1">
      <c r="B777" s="70"/>
      <c r="C777" s="12"/>
      <c r="D777" s="12"/>
      <c r="E777" s="12"/>
      <c r="J777" s="1"/>
      <c r="K777" s="12"/>
    </row>
    <row r="778" spans="2:11" ht="15.75" customHeight="1">
      <c r="B778" s="70"/>
      <c r="C778" s="12"/>
      <c r="D778" s="12"/>
      <c r="E778" s="12"/>
      <c r="J778" s="1"/>
      <c r="K778" s="12"/>
    </row>
    <row r="779" spans="2:11" ht="15.75" customHeight="1">
      <c r="B779" s="70"/>
      <c r="C779" s="12"/>
      <c r="D779" s="12"/>
      <c r="E779" s="12"/>
      <c r="J779" s="1"/>
      <c r="K779" s="12"/>
    </row>
    <row r="780" spans="2:11" ht="15.75" customHeight="1">
      <c r="B780" s="70"/>
      <c r="C780" s="12"/>
      <c r="D780" s="12"/>
      <c r="E780" s="12"/>
      <c r="J780" s="1"/>
      <c r="K780" s="12"/>
    </row>
    <row r="781" spans="2:11" ht="15.75" customHeight="1">
      <c r="B781" s="70"/>
      <c r="C781" s="12"/>
      <c r="D781" s="12"/>
      <c r="E781" s="12"/>
      <c r="J781" s="1"/>
      <c r="K781" s="12"/>
    </row>
    <row r="782" spans="2:11" ht="15.75" customHeight="1">
      <c r="B782" s="70"/>
      <c r="C782" s="12"/>
      <c r="D782" s="12"/>
      <c r="E782" s="12"/>
      <c r="J782" s="1"/>
      <c r="K782" s="12"/>
    </row>
    <row r="783" spans="2:11" ht="15.75" customHeight="1">
      <c r="B783" s="70"/>
      <c r="C783" s="12"/>
      <c r="D783" s="12"/>
      <c r="E783" s="12"/>
      <c r="J783" s="1"/>
      <c r="K783" s="12"/>
    </row>
    <row r="784" spans="2:11" ht="15.75" customHeight="1">
      <c r="B784" s="70"/>
      <c r="C784" s="12"/>
      <c r="D784" s="12"/>
      <c r="E784" s="12"/>
      <c r="J784" s="1"/>
      <c r="K784" s="12"/>
    </row>
    <row r="785" spans="2:11" ht="15.75" customHeight="1">
      <c r="B785" s="70"/>
      <c r="C785" s="12"/>
      <c r="D785" s="12"/>
      <c r="E785" s="12"/>
      <c r="J785" s="1"/>
      <c r="K785" s="12"/>
    </row>
    <row r="786" spans="2:11" ht="15.75" customHeight="1">
      <c r="B786" s="70"/>
      <c r="C786" s="12"/>
      <c r="D786" s="12"/>
      <c r="E786" s="12"/>
      <c r="J786" s="1"/>
      <c r="K786" s="12"/>
    </row>
    <row r="787" spans="2:11" ht="15.75" customHeight="1">
      <c r="B787" s="70"/>
      <c r="C787" s="12"/>
      <c r="D787" s="12"/>
      <c r="E787" s="12"/>
      <c r="J787" s="1"/>
      <c r="K787" s="12"/>
    </row>
    <row r="788" spans="2:11" ht="15.75" customHeight="1">
      <c r="B788" s="70"/>
      <c r="C788" s="12"/>
      <c r="D788" s="12"/>
      <c r="E788" s="12"/>
      <c r="J788" s="1"/>
      <c r="K788" s="12"/>
    </row>
    <row r="789" spans="2:11" ht="15.75" customHeight="1">
      <c r="B789" s="70"/>
      <c r="C789" s="12"/>
      <c r="D789" s="12"/>
      <c r="E789" s="12"/>
      <c r="J789" s="1"/>
      <c r="K789" s="12"/>
    </row>
    <row r="790" spans="2:11" ht="15.75" customHeight="1">
      <c r="B790" s="70"/>
      <c r="C790" s="12"/>
      <c r="D790" s="12"/>
      <c r="E790" s="12"/>
      <c r="J790" s="1"/>
      <c r="K790" s="12"/>
    </row>
    <row r="791" spans="2:11" ht="15.75" customHeight="1">
      <c r="B791" s="70"/>
      <c r="C791" s="12"/>
      <c r="D791" s="12"/>
      <c r="E791" s="12"/>
      <c r="J791" s="1"/>
      <c r="K791" s="12"/>
    </row>
    <row r="792" spans="2:11" ht="15.75" customHeight="1">
      <c r="B792" s="70"/>
      <c r="C792" s="12"/>
      <c r="D792" s="12"/>
      <c r="E792" s="12"/>
      <c r="J792" s="1"/>
      <c r="K792" s="12"/>
    </row>
    <row r="793" spans="2:11" ht="15.75" customHeight="1">
      <c r="B793" s="70"/>
      <c r="C793" s="12"/>
      <c r="D793" s="12"/>
      <c r="E793" s="12"/>
      <c r="J793" s="1"/>
      <c r="K793" s="12"/>
    </row>
    <row r="794" spans="2:11" ht="15.75" customHeight="1">
      <c r="B794" s="70"/>
      <c r="C794" s="12"/>
      <c r="D794" s="12"/>
      <c r="E794" s="12"/>
      <c r="J794" s="1"/>
      <c r="K794" s="12"/>
    </row>
    <row r="795" spans="2:11" ht="15.75" customHeight="1">
      <c r="B795" s="70"/>
      <c r="C795" s="12"/>
      <c r="D795" s="12"/>
      <c r="E795" s="12"/>
      <c r="J795" s="1"/>
      <c r="K795" s="12"/>
    </row>
    <row r="796" spans="2:11" ht="15.75" customHeight="1">
      <c r="B796" s="70"/>
      <c r="C796" s="12"/>
      <c r="D796" s="12"/>
      <c r="E796" s="12"/>
      <c r="J796" s="1"/>
      <c r="K796" s="12"/>
    </row>
    <row r="797" spans="2:11" ht="15.75" customHeight="1">
      <c r="B797" s="70"/>
      <c r="C797" s="12"/>
      <c r="D797" s="12"/>
      <c r="E797" s="12"/>
      <c r="J797" s="1"/>
      <c r="K797" s="12"/>
    </row>
    <row r="798" spans="2:11" ht="15.75" customHeight="1">
      <c r="B798" s="70"/>
      <c r="C798" s="12"/>
      <c r="D798" s="12"/>
      <c r="E798" s="12"/>
      <c r="J798" s="1"/>
      <c r="K798" s="12"/>
    </row>
    <row r="799" spans="2:11" ht="15.75" customHeight="1">
      <c r="B799" s="70"/>
      <c r="C799" s="12"/>
      <c r="D799" s="12"/>
      <c r="E799" s="12"/>
      <c r="J799" s="1"/>
      <c r="K799" s="12"/>
    </row>
    <row r="800" spans="2:11" ht="15.75" customHeight="1">
      <c r="B800" s="70"/>
      <c r="C800" s="12"/>
      <c r="D800" s="12"/>
      <c r="E800" s="12"/>
      <c r="J800" s="1"/>
      <c r="K800" s="12"/>
    </row>
    <row r="801" spans="2:11" ht="15.75" customHeight="1">
      <c r="B801" s="70"/>
      <c r="C801" s="12"/>
      <c r="D801" s="12"/>
      <c r="E801" s="12"/>
      <c r="J801" s="1"/>
      <c r="K801" s="12"/>
    </row>
    <row r="802" spans="2:11" ht="15.75" customHeight="1">
      <c r="B802" s="70"/>
      <c r="C802" s="12"/>
      <c r="D802" s="12"/>
      <c r="E802" s="12"/>
      <c r="J802" s="1"/>
      <c r="K802" s="12"/>
    </row>
    <row r="803" spans="2:11" ht="15.75" customHeight="1">
      <c r="B803" s="70"/>
      <c r="C803" s="12"/>
      <c r="D803" s="12"/>
      <c r="E803" s="12"/>
      <c r="J803" s="1"/>
      <c r="K803" s="12"/>
    </row>
    <row r="804" spans="2:11" ht="15.75" customHeight="1">
      <c r="B804" s="70"/>
      <c r="C804" s="12"/>
      <c r="D804" s="12"/>
      <c r="E804" s="12"/>
      <c r="J804" s="1"/>
      <c r="K804" s="12"/>
    </row>
    <row r="805" spans="2:11" ht="15.75" customHeight="1">
      <c r="B805" s="70"/>
      <c r="C805" s="12"/>
      <c r="D805" s="12"/>
      <c r="E805" s="12"/>
      <c r="J805" s="1"/>
      <c r="K805" s="12"/>
    </row>
    <row r="806" spans="2:11" ht="15.75" customHeight="1">
      <c r="B806" s="70"/>
      <c r="C806" s="12"/>
      <c r="D806" s="12"/>
      <c r="E806" s="12"/>
      <c r="J806" s="1"/>
      <c r="K806" s="12"/>
    </row>
    <row r="807" spans="2:11" ht="15.75" customHeight="1">
      <c r="B807" s="70"/>
      <c r="C807" s="12"/>
      <c r="D807" s="12"/>
      <c r="E807" s="12"/>
      <c r="J807" s="1"/>
      <c r="K807" s="12"/>
    </row>
    <row r="808" spans="2:11" ht="15.75" customHeight="1">
      <c r="B808" s="70"/>
      <c r="C808" s="12"/>
      <c r="D808" s="12"/>
      <c r="E808" s="12"/>
      <c r="J808" s="1"/>
      <c r="K808" s="12"/>
    </row>
    <row r="809" spans="2:11" ht="15.75" customHeight="1">
      <c r="B809" s="70"/>
      <c r="C809" s="12"/>
      <c r="D809" s="12"/>
      <c r="E809" s="12"/>
      <c r="J809" s="1"/>
      <c r="K809" s="12"/>
    </row>
    <row r="810" spans="2:11" ht="15.75" customHeight="1">
      <c r="B810" s="70"/>
      <c r="C810" s="12"/>
      <c r="D810" s="12"/>
      <c r="E810" s="12"/>
      <c r="J810" s="1"/>
      <c r="K810" s="12"/>
    </row>
    <row r="811" spans="2:11" ht="15.75" customHeight="1">
      <c r="B811" s="70"/>
      <c r="C811" s="12"/>
      <c r="D811" s="12"/>
      <c r="E811" s="12"/>
      <c r="J811" s="1"/>
      <c r="K811" s="12"/>
    </row>
    <row r="812" spans="2:11" ht="15.75" customHeight="1">
      <c r="B812" s="70"/>
      <c r="C812" s="12"/>
      <c r="D812" s="12"/>
      <c r="E812" s="12"/>
      <c r="J812" s="1"/>
      <c r="K812" s="12"/>
    </row>
    <row r="813" spans="2:11" ht="15.75" customHeight="1">
      <c r="B813" s="70"/>
      <c r="C813" s="12"/>
      <c r="D813" s="12"/>
      <c r="E813" s="12"/>
      <c r="J813" s="1"/>
      <c r="K813" s="12"/>
    </row>
    <row r="814" spans="2:11" ht="15.75" customHeight="1">
      <c r="B814" s="70"/>
      <c r="C814" s="12"/>
      <c r="D814" s="12"/>
      <c r="E814" s="12"/>
      <c r="J814" s="1"/>
      <c r="K814" s="12"/>
    </row>
    <row r="815" spans="2:11" ht="15.75" customHeight="1">
      <c r="B815" s="70"/>
      <c r="C815" s="12"/>
      <c r="D815" s="12"/>
      <c r="E815" s="12"/>
      <c r="J815" s="1"/>
      <c r="K815" s="12"/>
    </row>
    <row r="816" spans="2:11" ht="15.75" customHeight="1">
      <c r="B816" s="70"/>
      <c r="C816" s="12"/>
      <c r="D816" s="12"/>
      <c r="E816" s="12"/>
      <c r="J816" s="1"/>
      <c r="K816" s="12"/>
    </row>
    <row r="817" spans="2:11" ht="15.75" customHeight="1">
      <c r="B817" s="70"/>
      <c r="C817" s="12"/>
      <c r="D817" s="12"/>
      <c r="E817" s="12"/>
      <c r="J817" s="1"/>
      <c r="K817" s="12"/>
    </row>
    <row r="818" spans="2:11" ht="15.75" customHeight="1">
      <c r="B818" s="70"/>
      <c r="C818" s="12"/>
      <c r="D818" s="12"/>
      <c r="E818" s="12"/>
      <c r="J818" s="1"/>
      <c r="K818" s="12"/>
    </row>
    <row r="819" spans="2:11" ht="15.75" customHeight="1">
      <c r="B819" s="70"/>
      <c r="C819" s="12"/>
      <c r="D819" s="12"/>
      <c r="E819" s="12"/>
      <c r="J819" s="1"/>
      <c r="K819" s="12"/>
    </row>
    <row r="820" spans="2:11" ht="15.75" customHeight="1">
      <c r="B820" s="70"/>
      <c r="C820" s="12"/>
      <c r="D820" s="12"/>
      <c r="E820" s="12"/>
      <c r="J820" s="1"/>
      <c r="K820" s="12"/>
    </row>
    <row r="821" spans="2:11" ht="15.75" customHeight="1">
      <c r="B821" s="70"/>
      <c r="C821" s="12"/>
      <c r="D821" s="12"/>
      <c r="E821" s="12"/>
      <c r="J821" s="1"/>
      <c r="K821" s="12"/>
    </row>
    <row r="822" spans="2:11" ht="15.75" customHeight="1">
      <c r="B822" s="70"/>
      <c r="C822" s="12"/>
      <c r="D822" s="12"/>
      <c r="E822" s="12"/>
      <c r="J822" s="1"/>
      <c r="K822" s="12"/>
    </row>
    <row r="823" spans="2:11" ht="15.75" customHeight="1">
      <c r="B823" s="70"/>
      <c r="C823" s="12"/>
      <c r="D823" s="12"/>
      <c r="E823" s="12"/>
      <c r="J823" s="1"/>
      <c r="K823" s="12"/>
    </row>
    <row r="824" spans="2:11" ht="15.75" customHeight="1">
      <c r="B824" s="70"/>
      <c r="C824" s="12"/>
      <c r="D824" s="12"/>
      <c r="E824" s="12"/>
      <c r="J824" s="1"/>
      <c r="K824" s="12"/>
    </row>
    <row r="825" spans="2:11" ht="15.75" customHeight="1">
      <c r="B825" s="70"/>
      <c r="C825" s="12"/>
      <c r="D825" s="12"/>
      <c r="E825" s="12"/>
      <c r="J825" s="1"/>
      <c r="K825" s="12"/>
    </row>
    <row r="826" spans="2:11" ht="15.75" customHeight="1">
      <c r="B826" s="70"/>
      <c r="C826" s="12"/>
      <c r="D826" s="12"/>
      <c r="E826" s="12"/>
      <c r="J826" s="1"/>
      <c r="K826" s="12"/>
    </row>
    <row r="827" spans="2:11" ht="15.75" customHeight="1">
      <c r="B827" s="70"/>
      <c r="C827" s="12"/>
      <c r="D827" s="12"/>
      <c r="E827" s="12"/>
      <c r="J827" s="1"/>
      <c r="K827" s="12"/>
    </row>
    <row r="828" spans="2:11" ht="15.75" customHeight="1">
      <c r="B828" s="70"/>
      <c r="C828" s="12"/>
      <c r="D828" s="12"/>
      <c r="E828" s="12"/>
      <c r="J828" s="1"/>
      <c r="K828" s="12"/>
    </row>
    <row r="829" spans="2:11" ht="15.75" customHeight="1">
      <c r="B829" s="70"/>
      <c r="C829" s="12"/>
      <c r="D829" s="12"/>
      <c r="E829" s="12"/>
      <c r="J829" s="1"/>
      <c r="K829" s="12"/>
    </row>
    <row r="830" spans="2:11" ht="15.75" customHeight="1">
      <c r="B830" s="70"/>
      <c r="C830" s="12"/>
      <c r="D830" s="12"/>
      <c r="E830" s="12"/>
      <c r="J830" s="1"/>
      <c r="K830" s="12"/>
    </row>
    <row r="831" spans="2:11" ht="15.75" customHeight="1">
      <c r="B831" s="70"/>
      <c r="C831" s="12"/>
      <c r="D831" s="12"/>
      <c r="E831" s="12"/>
      <c r="J831" s="1"/>
      <c r="K831" s="12"/>
    </row>
    <row r="832" spans="2:11" ht="15.75" customHeight="1">
      <c r="B832" s="70"/>
      <c r="C832" s="12"/>
      <c r="D832" s="12"/>
      <c r="E832" s="12"/>
      <c r="J832" s="1"/>
      <c r="K832" s="12"/>
    </row>
    <row r="833" spans="2:11" ht="15.75" customHeight="1">
      <c r="B833" s="70"/>
      <c r="C833" s="12"/>
      <c r="D833" s="12"/>
      <c r="E833" s="12"/>
      <c r="J833" s="1"/>
      <c r="K833" s="12"/>
    </row>
    <row r="834" spans="2:11" ht="15.75" customHeight="1">
      <c r="B834" s="70"/>
      <c r="C834" s="12"/>
      <c r="D834" s="12"/>
      <c r="E834" s="12"/>
      <c r="J834" s="1"/>
      <c r="K834" s="12"/>
    </row>
    <row r="835" spans="2:11" ht="15.75" customHeight="1">
      <c r="B835" s="70"/>
      <c r="C835" s="12"/>
      <c r="D835" s="12"/>
      <c r="E835" s="12"/>
      <c r="J835" s="1"/>
      <c r="K835" s="12"/>
    </row>
    <row r="836" spans="2:11" ht="15.75" customHeight="1">
      <c r="B836" s="70"/>
      <c r="C836" s="12"/>
      <c r="D836" s="12"/>
      <c r="E836" s="12"/>
      <c r="J836" s="1"/>
      <c r="K836" s="12"/>
    </row>
    <row r="837" spans="2:11" ht="15.75" customHeight="1">
      <c r="B837" s="70"/>
      <c r="C837" s="12"/>
      <c r="D837" s="12"/>
      <c r="E837" s="12"/>
      <c r="J837" s="1"/>
      <c r="K837" s="12"/>
    </row>
    <row r="838" spans="2:11" ht="15.75" customHeight="1">
      <c r="B838" s="70"/>
      <c r="C838" s="12"/>
      <c r="D838" s="12"/>
      <c r="E838" s="12"/>
      <c r="J838" s="1"/>
      <c r="K838" s="12"/>
    </row>
    <row r="839" spans="2:11" ht="15.75" customHeight="1">
      <c r="B839" s="70"/>
      <c r="C839" s="12"/>
      <c r="D839" s="12"/>
      <c r="E839" s="12"/>
      <c r="J839" s="1"/>
      <c r="K839" s="12"/>
    </row>
    <row r="840" spans="2:11" ht="15.75" customHeight="1">
      <c r="B840" s="70"/>
      <c r="C840" s="12"/>
      <c r="D840" s="12"/>
      <c r="E840" s="12"/>
      <c r="J840" s="1"/>
      <c r="K840" s="12"/>
    </row>
    <row r="841" spans="2:11" ht="15.75" customHeight="1">
      <c r="B841" s="70"/>
      <c r="C841" s="12"/>
      <c r="D841" s="12"/>
      <c r="E841" s="12"/>
      <c r="J841" s="1"/>
      <c r="K841" s="12"/>
    </row>
    <row r="842" spans="2:11" ht="15.75" customHeight="1">
      <c r="B842" s="70"/>
      <c r="C842" s="12"/>
      <c r="D842" s="12"/>
      <c r="E842" s="12"/>
      <c r="J842" s="1"/>
      <c r="K842" s="12"/>
    </row>
    <row r="843" spans="2:11" ht="15.75" customHeight="1">
      <c r="B843" s="70"/>
      <c r="C843" s="12"/>
      <c r="D843" s="12"/>
      <c r="E843" s="12"/>
      <c r="J843" s="1"/>
      <c r="K843" s="12"/>
    </row>
    <row r="844" spans="2:11" ht="15.75" customHeight="1">
      <c r="B844" s="70"/>
      <c r="C844" s="12"/>
      <c r="D844" s="12"/>
      <c r="E844" s="12"/>
      <c r="J844" s="1"/>
      <c r="K844" s="12"/>
    </row>
    <row r="845" spans="2:11" ht="15.75" customHeight="1">
      <c r="B845" s="70"/>
      <c r="C845" s="12"/>
      <c r="D845" s="12"/>
      <c r="E845" s="12"/>
      <c r="J845" s="1"/>
      <c r="K845" s="12"/>
    </row>
    <row r="846" spans="2:11" ht="15.75" customHeight="1">
      <c r="B846" s="70"/>
      <c r="C846" s="12"/>
      <c r="D846" s="12"/>
      <c r="E846" s="12"/>
      <c r="J846" s="1"/>
      <c r="K846" s="12"/>
    </row>
    <row r="847" spans="2:11" ht="15.75" customHeight="1">
      <c r="B847" s="70"/>
      <c r="C847" s="12"/>
      <c r="D847" s="12"/>
      <c r="E847" s="12"/>
      <c r="J847" s="1"/>
      <c r="K847" s="12"/>
    </row>
    <row r="848" spans="2:11" ht="15.75" customHeight="1">
      <c r="B848" s="70"/>
      <c r="C848" s="12"/>
      <c r="D848" s="12"/>
      <c r="E848" s="12"/>
      <c r="J848" s="1"/>
      <c r="K848" s="12"/>
    </row>
    <row r="849" spans="2:11" ht="15.75" customHeight="1">
      <c r="B849" s="70"/>
      <c r="C849" s="12"/>
      <c r="D849" s="12"/>
      <c r="E849" s="12"/>
      <c r="J849" s="1"/>
      <c r="K849" s="12"/>
    </row>
    <row r="850" spans="2:11" ht="15.75" customHeight="1">
      <c r="B850" s="70"/>
      <c r="C850" s="12"/>
      <c r="D850" s="12"/>
      <c r="E850" s="12"/>
      <c r="J850" s="1"/>
      <c r="K850" s="12"/>
    </row>
    <row r="851" spans="2:11" ht="15.75" customHeight="1">
      <c r="B851" s="70"/>
      <c r="C851" s="12"/>
      <c r="D851" s="12"/>
      <c r="E851" s="12"/>
      <c r="J851" s="1"/>
      <c r="K851" s="12"/>
    </row>
    <row r="852" spans="2:11" ht="15.75" customHeight="1">
      <c r="B852" s="70"/>
      <c r="C852" s="12"/>
      <c r="D852" s="12"/>
      <c r="E852" s="12"/>
      <c r="J852" s="1"/>
      <c r="K852" s="12"/>
    </row>
    <row r="853" spans="2:11" ht="15.75" customHeight="1">
      <c r="B853" s="70"/>
      <c r="C853" s="12"/>
      <c r="D853" s="12"/>
      <c r="E853" s="12"/>
      <c r="J853" s="1"/>
      <c r="K853" s="12"/>
    </row>
    <row r="854" spans="2:11" ht="15.75" customHeight="1">
      <c r="B854" s="70"/>
      <c r="C854" s="12"/>
      <c r="D854" s="12"/>
      <c r="E854" s="12"/>
      <c r="J854" s="1"/>
      <c r="K854" s="12"/>
    </row>
    <row r="855" spans="2:11" ht="15.75" customHeight="1">
      <c r="B855" s="70"/>
      <c r="C855" s="12"/>
      <c r="D855" s="12"/>
      <c r="E855" s="12"/>
      <c r="J855" s="1"/>
      <c r="K855" s="12"/>
    </row>
    <row r="856" spans="2:11" ht="15.75" customHeight="1">
      <c r="B856" s="70"/>
      <c r="C856" s="12"/>
      <c r="D856" s="12"/>
      <c r="E856" s="12"/>
      <c r="J856" s="1"/>
      <c r="K856" s="12"/>
    </row>
    <row r="857" spans="2:11" ht="15.75" customHeight="1">
      <c r="B857" s="70"/>
      <c r="C857" s="12"/>
      <c r="D857" s="12"/>
      <c r="E857" s="12"/>
      <c r="J857" s="1"/>
      <c r="K857" s="12"/>
    </row>
    <row r="858" spans="2:11" ht="15.75" customHeight="1">
      <c r="B858" s="70"/>
      <c r="C858" s="12"/>
      <c r="D858" s="12"/>
      <c r="E858" s="12"/>
      <c r="J858" s="1"/>
      <c r="K858" s="12"/>
    </row>
    <row r="859" spans="2:11" ht="15.75" customHeight="1">
      <c r="B859" s="70"/>
      <c r="C859" s="12"/>
      <c r="D859" s="12"/>
      <c r="E859" s="12"/>
      <c r="J859" s="1"/>
      <c r="K859" s="12"/>
    </row>
    <row r="860" spans="2:11" ht="15.75" customHeight="1">
      <c r="B860" s="70"/>
      <c r="C860" s="12"/>
      <c r="D860" s="12"/>
      <c r="E860" s="12"/>
      <c r="J860" s="1"/>
      <c r="K860" s="12"/>
    </row>
    <row r="861" spans="2:11" ht="15.75" customHeight="1">
      <c r="B861" s="70"/>
      <c r="C861" s="12"/>
      <c r="D861" s="12"/>
      <c r="E861" s="12"/>
      <c r="J861" s="1"/>
      <c r="K861" s="12"/>
    </row>
    <row r="862" spans="2:11" ht="15.75" customHeight="1">
      <c r="B862" s="70"/>
      <c r="C862" s="12"/>
      <c r="D862" s="12"/>
      <c r="E862" s="12"/>
      <c r="J862" s="1"/>
      <c r="K862" s="12"/>
    </row>
    <row r="863" spans="2:11" ht="15.75" customHeight="1">
      <c r="B863" s="70"/>
      <c r="C863" s="12"/>
      <c r="D863" s="12"/>
      <c r="E863" s="12"/>
      <c r="J863" s="1"/>
      <c r="K863" s="12"/>
    </row>
    <row r="864" spans="2:11" ht="15.75" customHeight="1">
      <c r="B864" s="70"/>
      <c r="C864" s="12"/>
      <c r="D864" s="12"/>
      <c r="E864" s="12"/>
      <c r="J864" s="1"/>
      <c r="K864" s="12"/>
    </row>
    <row r="865" spans="2:11" ht="15.75" customHeight="1">
      <c r="B865" s="70"/>
      <c r="C865" s="12"/>
      <c r="D865" s="12"/>
      <c r="E865" s="12"/>
      <c r="J865" s="1"/>
      <c r="K865" s="12"/>
    </row>
    <row r="866" spans="2:11" ht="15.75" customHeight="1">
      <c r="B866" s="70"/>
      <c r="C866" s="12"/>
      <c r="D866" s="12"/>
      <c r="E866" s="12"/>
      <c r="J866" s="1"/>
      <c r="K866" s="12"/>
    </row>
    <row r="867" spans="2:11" ht="15.75" customHeight="1">
      <c r="B867" s="70"/>
      <c r="C867" s="12"/>
      <c r="D867" s="12"/>
      <c r="E867" s="12"/>
      <c r="J867" s="1"/>
      <c r="K867" s="12"/>
    </row>
    <row r="868" spans="2:11" ht="15.75" customHeight="1">
      <c r="B868" s="70"/>
      <c r="C868" s="12"/>
      <c r="D868" s="12"/>
      <c r="E868" s="12"/>
      <c r="J868" s="1"/>
      <c r="K868" s="12"/>
    </row>
    <row r="869" spans="2:11" ht="15.75" customHeight="1">
      <c r="B869" s="70"/>
      <c r="C869" s="12"/>
      <c r="D869" s="12"/>
      <c r="E869" s="12"/>
      <c r="J869" s="1"/>
      <c r="K869" s="12"/>
    </row>
    <row r="870" spans="2:11" ht="15.75" customHeight="1">
      <c r="B870" s="70"/>
      <c r="C870" s="12"/>
      <c r="D870" s="12"/>
      <c r="E870" s="12"/>
      <c r="J870" s="1"/>
      <c r="K870" s="12"/>
    </row>
    <row r="871" spans="2:11" ht="15.75" customHeight="1">
      <c r="B871" s="70"/>
      <c r="C871" s="12"/>
      <c r="D871" s="12"/>
      <c r="E871" s="12"/>
      <c r="J871" s="1"/>
      <c r="K871" s="12"/>
    </row>
    <row r="872" spans="2:11" ht="15.75" customHeight="1">
      <c r="B872" s="70"/>
      <c r="C872" s="12"/>
      <c r="D872" s="12"/>
      <c r="E872" s="12"/>
      <c r="J872" s="1"/>
      <c r="K872" s="12"/>
    </row>
    <row r="873" spans="2:11" ht="15.75" customHeight="1">
      <c r="B873" s="70"/>
      <c r="C873" s="12"/>
      <c r="D873" s="12"/>
      <c r="E873" s="12"/>
      <c r="J873" s="1"/>
      <c r="K873" s="12"/>
    </row>
    <row r="874" spans="2:11" ht="15.75" customHeight="1">
      <c r="B874" s="70"/>
      <c r="C874" s="12"/>
      <c r="D874" s="12"/>
      <c r="E874" s="12"/>
      <c r="J874" s="1"/>
      <c r="K874" s="12"/>
    </row>
    <row r="875" spans="2:11" ht="15.75" customHeight="1">
      <c r="B875" s="70"/>
      <c r="C875" s="12"/>
      <c r="D875" s="12"/>
      <c r="E875" s="12"/>
      <c r="J875" s="1"/>
      <c r="K875" s="12"/>
    </row>
    <row r="876" spans="2:11" ht="15.75" customHeight="1">
      <c r="B876" s="70"/>
      <c r="C876" s="12"/>
      <c r="D876" s="12"/>
      <c r="E876" s="12"/>
      <c r="J876" s="1"/>
      <c r="K876" s="12"/>
    </row>
    <row r="877" spans="2:11" ht="15.75" customHeight="1">
      <c r="B877" s="70"/>
      <c r="C877" s="12"/>
      <c r="D877" s="12"/>
      <c r="E877" s="12"/>
      <c r="J877" s="1"/>
      <c r="K877" s="12"/>
    </row>
    <row r="878" spans="2:11" ht="15.75" customHeight="1">
      <c r="B878" s="70"/>
      <c r="C878" s="12"/>
      <c r="D878" s="12"/>
      <c r="E878" s="12"/>
      <c r="J878" s="1"/>
      <c r="K878" s="12"/>
    </row>
    <row r="879" spans="2:11" ht="15.75" customHeight="1">
      <c r="B879" s="70"/>
      <c r="C879" s="12"/>
      <c r="D879" s="12"/>
      <c r="E879" s="12"/>
      <c r="J879" s="1"/>
      <c r="K879" s="12"/>
    </row>
    <row r="880" spans="2:11" ht="15.75" customHeight="1">
      <c r="B880" s="70"/>
      <c r="C880" s="12"/>
      <c r="D880" s="12"/>
      <c r="E880" s="12"/>
      <c r="J880" s="1"/>
      <c r="K880" s="12"/>
    </row>
    <row r="881" spans="2:11" ht="15.75" customHeight="1">
      <c r="B881" s="70"/>
      <c r="C881" s="12"/>
      <c r="D881" s="12"/>
      <c r="E881" s="12"/>
      <c r="J881" s="1"/>
      <c r="K881" s="12"/>
    </row>
    <row r="882" spans="2:11" ht="15.75" customHeight="1">
      <c r="B882" s="70"/>
      <c r="C882" s="12"/>
      <c r="D882" s="12"/>
      <c r="E882" s="12"/>
      <c r="J882" s="1"/>
      <c r="K882" s="12"/>
    </row>
    <row r="883" spans="2:11" ht="15.75" customHeight="1">
      <c r="B883" s="70"/>
      <c r="C883" s="12"/>
      <c r="D883" s="12"/>
      <c r="E883" s="12"/>
      <c r="J883" s="1"/>
      <c r="K883" s="12"/>
    </row>
    <row r="884" spans="2:11" ht="15.75" customHeight="1">
      <c r="B884" s="70"/>
      <c r="C884" s="12"/>
      <c r="D884" s="12"/>
      <c r="E884" s="12"/>
      <c r="J884" s="1"/>
      <c r="K884" s="12"/>
    </row>
    <row r="885" spans="2:11" ht="15.75" customHeight="1">
      <c r="B885" s="70"/>
      <c r="C885" s="12"/>
      <c r="D885" s="12"/>
      <c r="E885" s="12"/>
      <c r="J885" s="1"/>
      <c r="K885" s="12"/>
    </row>
    <row r="886" spans="2:11" ht="15.75" customHeight="1">
      <c r="B886" s="70"/>
      <c r="C886" s="12"/>
      <c r="D886" s="12"/>
      <c r="E886" s="12"/>
      <c r="J886" s="1"/>
      <c r="K886" s="12"/>
    </row>
    <row r="887" spans="2:11" ht="15.75" customHeight="1">
      <c r="B887" s="70"/>
      <c r="C887" s="12"/>
      <c r="D887" s="12"/>
      <c r="E887" s="12"/>
      <c r="J887" s="1"/>
      <c r="K887" s="12"/>
    </row>
    <row r="888" spans="2:11" ht="15.75" customHeight="1">
      <c r="B888" s="70"/>
      <c r="C888" s="12"/>
      <c r="D888" s="12"/>
      <c r="E888" s="12"/>
      <c r="J888" s="1"/>
      <c r="K888" s="12"/>
    </row>
    <row r="889" spans="2:11" ht="15.75" customHeight="1">
      <c r="B889" s="70"/>
      <c r="C889" s="12"/>
      <c r="D889" s="12"/>
      <c r="E889" s="12"/>
      <c r="J889" s="1"/>
      <c r="K889" s="12"/>
    </row>
    <row r="890" spans="2:11" ht="15.75" customHeight="1">
      <c r="B890" s="70"/>
      <c r="C890" s="12"/>
      <c r="D890" s="12"/>
      <c r="E890" s="12"/>
      <c r="J890" s="1"/>
      <c r="K890" s="12"/>
    </row>
    <row r="891" spans="2:11" ht="15.75" customHeight="1">
      <c r="B891" s="70"/>
      <c r="C891" s="12"/>
      <c r="D891" s="12"/>
      <c r="E891" s="12"/>
      <c r="J891" s="1"/>
      <c r="K891" s="12"/>
    </row>
    <row r="892" spans="2:11" ht="15.75" customHeight="1">
      <c r="B892" s="70"/>
      <c r="C892" s="12"/>
      <c r="D892" s="12"/>
      <c r="E892" s="12"/>
      <c r="J892" s="1"/>
      <c r="K892" s="12"/>
    </row>
    <row r="893" spans="2:11" ht="15.75" customHeight="1">
      <c r="B893" s="70"/>
      <c r="C893" s="12"/>
      <c r="D893" s="12"/>
      <c r="E893" s="12"/>
      <c r="J893" s="1"/>
      <c r="K893" s="12"/>
    </row>
    <row r="894" spans="2:11" ht="15.75" customHeight="1">
      <c r="B894" s="70"/>
      <c r="C894" s="12"/>
      <c r="D894" s="12"/>
      <c r="E894" s="12"/>
      <c r="J894" s="1"/>
      <c r="K894" s="12"/>
    </row>
    <row r="895" spans="2:11" ht="15.75" customHeight="1">
      <c r="B895" s="70"/>
      <c r="C895" s="12"/>
      <c r="D895" s="12"/>
      <c r="E895" s="12"/>
      <c r="J895" s="1"/>
      <c r="K895" s="12"/>
    </row>
    <row r="896" spans="2:11" ht="15.75" customHeight="1">
      <c r="B896" s="70"/>
      <c r="C896" s="12"/>
      <c r="D896" s="12"/>
      <c r="E896" s="12"/>
      <c r="J896" s="1"/>
      <c r="K896" s="12"/>
    </row>
    <row r="897" spans="2:11" ht="15.75" customHeight="1">
      <c r="B897" s="70"/>
      <c r="C897" s="12"/>
      <c r="D897" s="12"/>
      <c r="E897" s="12"/>
      <c r="J897" s="1"/>
      <c r="K897" s="12"/>
    </row>
    <row r="898" spans="2:11" ht="15.75" customHeight="1">
      <c r="B898" s="70"/>
      <c r="C898" s="12"/>
      <c r="D898" s="12"/>
      <c r="E898" s="12"/>
      <c r="J898" s="1"/>
      <c r="K898" s="12"/>
    </row>
    <row r="899" spans="2:11" ht="15.75" customHeight="1">
      <c r="B899" s="70"/>
      <c r="C899" s="12"/>
      <c r="D899" s="12"/>
      <c r="E899" s="12"/>
      <c r="J899" s="1"/>
      <c r="K899" s="12"/>
    </row>
    <row r="900" spans="2:11" ht="15.75" customHeight="1">
      <c r="B900" s="70"/>
      <c r="C900" s="12"/>
      <c r="D900" s="12"/>
      <c r="E900" s="12"/>
      <c r="J900" s="1"/>
      <c r="K900" s="12"/>
    </row>
    <row r="901" spans="2:11" ht="15.75" customHeight="1">
      <c r="B901" s="70"/>
      <c r="C901" s="12"/>
      <c r="D901" s="12"/>
      <c r="E901" s="12"/>
      <c r="J901" s="1"/>
      <c r="K901" s="12"/>
    </row>
    <row r="902" spans="2:11" ht="15.75" customHeight="1">
      <c r="B902" s="70"/>
      <c r="C902" s="12"/>
      <c r="D902" s="12"/>
      <c r="E902" s="12"/>
      <c r="J902" s="1"/>
      <c r="K902" s="12"/>
    </row>
    <row r="903" spans="2:11" ht="15.75" customHeight="1">
      <c r="B903" s="70"/>
      <c r="C903" s="12"/>
      <c r="D903" s="12"/>
      <c r="E903" s="12"/>
      <c r="J903" s="1"/>
      <c r="K903" s="12"/>
    </row>
    <row r="904" spans="2:11" ht="15.75" customHeight="1">
      <c r="B904" s="70"/>
      <c r="C904" s="12"/>
      <c r="D904" s="12"/>
      <c r="E904" s="12"/>
      <c r="J904" s="1"/>
      <c r="K904" s="12"/>
    </row>
    <row r="905" spans="2:11" ht="15.75" customHeight="1">
      <c r="B905" s="70"/>
      <c r="C905" s="12"/>
      <c r="D905" s="12"/>
      <c r="E905" s="12"/>
      <c r="J905" s="1"/>
      <c r="K905" s="12"/>
    </row>
    <row r="906" spans="2:11" ht="15.75" customHeight="1">
      <c r="B906" s="70"/>
      <c r="C906" s="12"/>
      <c r="D906" s="12"/>
      <c r="E906" s="12"/>
      <c r="J906" s="1"/>
      <c r="K906" s="12"/>
    </row>
    <row r="907" spans="2:11" ht="15.75" customHeight="1">
      <c r="B907" s="70"/>
      <c r="C907" s="12"/>
      <c r="D907" s="12"/>
      <c r="E907" s="12"/>
      <c r="J907" s="1"/>
      <c r="K907" s="12"/>
    </row>
    <row r="908" spans="2:11" ht="15.75" customHeight="1">
      <c r="B908" s="70"/>
      <c r="C908" s="12"/>
      <c r="D908" s="12"/>
      <c r="E908" s="12"/>
      <c r="J908" s="1"/>
      <c r="K908" s="12"/>
    </row>
    <row r="909" spans="2:11" ht="15.75" customHeight="1">
      <c r="B909" s="70"/>
      <c r="C909" s="12"/>
      <c r="D909" s="12"/>
      <c r="E909" s="12"/>
      <c r="J909" s="1"/>
      <c r="K909" s="12"/>
    </row>
    <row r="910" spans="2:11" ht="15.75" customHeight="1">
      <c r="B910" s="70"/>
      <c r="C910" s="12"/>
      <c r="D910" s="12"/>
      <c r="E910" s="12"/>
      <c r="J910" s="1"/>
      <c r="K910" s="12"/>
    </row>
    <row r="911" spans="2:11" ht="15.75" customHeight="1">
      <c r="B911" s="70"/>
      <c r="C911" s="12"/>
      <c r="D911" s="12"/>
      <c r="E911" s="12"/>
      <c r="J911" s="1"/>
      <c r="K911" s="12"/>
    </row>
    <row r="912" spans="2:11" ht="15.75" customHeight="1">
      <c r="B912" s="70"/>
      <c r="C912" s="12"/>
      <c r="D912" s="12"/>
      <c r="E912" s="12"/>
      <c r="J912" s="1"/>
      <c r="K912" s="12"/>
    </row>
    <row r="913" spans="2:11" ht="15.75" customHeight="1">
      <c r="B913" s="70"/>
      <c r="C913" s="12"/>
      <c r="D913" s="12"/>
      <c r="E913" s="12"/>
      <c r="J913" s="1"/>
      <c r="K913" s="12"/>
    </row>
    <row r="914" spans="2:11" ht="15.75" customHeight="1">
      <c r="B914" s="70"/>
      <c r="C914" s="12"/>
      <c r="D914" s="12"/>
      <c r="E914" s="12"/>
      <c r="J914" s="1"/>
      <c r="K914" s="12"/>
    </row>
    <row r="915" spans="2:11" ht="15.75" customHeight="1">
      <c r="B915" s="70"/>
      <c r="C915" s="12"/>
      <c r="D915" s="12"/>
      <c r="E915" s="12"/>
      <c r="J915" s="1"/>
      <c r="K915" s="12"/>
    </row>
    <row r="916" spans="2:11" ht="15.75" customHeight="1">
      <c r="B916" s="70"/>
      <c r="C916" s="12"/>
      <c r="D916" s="12"/>
      <c r="E916" s="12"/>
      <c r="J916" s="1"/>
      <c r="K916" s="12"/>
    </row>
    <row r="917" spans="2:11" ht="15.75" customHeight="1">
      <c r="B917" s="70"/>
      <c r="C917" s="12"/>
      <c r="D917" s="12"/>
      <c r="E917" s="12"/>
      <c r="J917" s="1"/>
      <c r="K917" s="12"/>
    </row>
    <row r="918" spans="2:11" ht="15.75" customHeight="1">
      <c r="B918" s="70"/>
      <c r="C918" s="12"/>
      <c r="D918" s="12"/>
      <c r="E918" s="12"/>
      <c r="J918" s="1"/>
      <c r="K918" s="12"/>
    </row>
    <row r="919" spans="2:11" ht="15.75" customHeight="1">
      <c r="B919" s="70"/>
      <c r="C919" s="12"/>
      <c r="D919" s="12"/>
      <c r="E919" s="12"/>
      <c r="J919" s="1"/>
      <c r="K919" s="12"/>
    </row>
    <row r="920" spans="2:11" ht="15.75" customHeight="1">
      <c r="B920" s="70"/>
      <c r="C920" s="12"/>
      <c r="D920" s="12"/>
      <c r="E920" s="12"/>
      <c r="J920" s="1"/>
      <c r="K920" s="12"/>
    </row>
    <row r="921" spans="2:11" ht="15.75" customHeight="1">
      <c r="B921" s="70"/>
      <c r="C921" s="12"/>
      <c r="D921" s="12"/>
      <c r="E921" s="12"/>
      <c r="J921" s="1"/>
      <c r="K921" s="12"/>
    </row>
    <row r="922" spans="2:11" ht="15.75" customHeight="1">
      <c r="B922" s="70"/>
      <c r="C922" s="12"/>
      <c r="D922" s="12"/>
      <c r="E922" s="12"/>
      <c r="J922" s="1"/>
      <c r="K922" s="12"/>
    </row>
    <row r="923" spans="2:11" ht="15.75" customHeight="1">
      <c r="B923" s="70"/>
      <c r="C923" s="12"/>
      <c r="D923" s="12"/>
      <c r="E923" s="12"/>
      <c r="J923" s="1"/>
      <c r="K923" s="12"/>
    </row>
    <row r="924" spans="2:11" ht="15.75" customHeight="1">
      <c r="B924" s="70"/>
      <c r="C924" s="12"/>
      <c r="D924" s="12"/>
      <c r="E924" s="12"/>
      <c r="J924" s="1"/>
      <c r="K924" s="12"/>
    </row>
    <row r="925" spans="2:11" ht="15.75" customHeight="1">
      <c r="B925" s="70"/>
      <c r="C925" s="12"/>
      <c r="D925" s="12"/>
      <c r="E925" s="12"/>
      <c r="J925" s="1"/>
      <c r="K925" s="12"/>
    </row>
    <row r="926" spans="2:11" ht="15.75" customHeight="1">
      <c r="B926" s="70"/>
      <c r="C926" s="12"/>
      <c r="D926" s="12"/>
      <c r="E926" s="12"/>
      <c r="J926" s="1"/>
      <c r="K926" s="12"/>
    </row>
    <row r="927" spans="2:11" ht="15.75" customHeight="1">
      <c r="B927" s="70"/>
      <c r="C927" s="12"/>
      <c r="D927" s="12"/>
      <c r="E927" s="12"/>
      <c r="J927" s="1"/>
      <c r="K927" s="12"/>
    </row>
    <row r="928" spans="2:11" ht="15.75" customHeight="1">
      <c r="B928" s="70"/>
      <c r="C928" s="12"/>
      <c r="D928" s="12"/>
      <c r="E928" s="12"/>
      <c r="J928" s="1"/>
      <c r="K928" s="12"/>
    </row>
    <row r="929" spans="2:11" ht="15.75" customHeight="1">
      <c r="B929" s="70"/>
      <c r="C929" s="12"/>
      <c r="D929" s="12"/>
      <c r="E929" s="12"/>
      <c r="J929" s="1"/>
      <c r="K929" s="12"/>
    </row>
    <row r="930" spans="2:11" ht="15.75" customHeight="1">
      <c r="B930" s="70"/>
      <c r="C930" s="12"/>
      <c r="D930" s="12"/>
      <c r="E930" s="12"/>
      <c r="J930" s="1"/>
      <c r="K930" s="12"/>
    </row>
    <row r="931" spans="2:11" ht="15.75" customHeight="1">
      <c r="B931" s="70"/>
      <c r="C931" s="12"/>
      <c r="D931" s="12"/>
      <c r="E931" s="12"/>
      <c r="J931" s="1"/>
      <c r="K931" s="12"/>
    </row>
    <row r="932" spans="2:11" ht="15.75" customHeight="1">
      <c r="B932" s="70"/>
      <c r="C932" s="12"/>
      <c r="D932" s="12"/>
      <c r="E932" s="12"/>
      <c r="J932" s="1"/>
      <c r="K932" s="12"/>
    </row>
    <row r="933" spans="2:11" ht="15.75" customHeight="1">
      <c r="B933" s="70"/>
      <c r="C933" s="12"/>
      <c r="D933" s="12"/>
      <c r="E933" s="12"/>
      <c r="J933" s="1"/>
      <c r="K933" s="12"/>
    </row>
    <row r="934" spans="2:11" ht="15.75" customHeight="1">
      <c r="B934" s="70"/>
      <c r="C934" s="12"/>
      <c r="D934" s="12"/>
      <c r="E934" s="12"/>
      <c r="J934" s="1"/>
      <c r="K934" s="12"/>
    </row>
    <row r="935" spans="2:11" ht="15.75" customHeight="1">
      <c r="B935" s="70"/>
      <c r="C935" s="12"/>
      <c r="D935" s="12"/>
      <c r="E935" s="12"/>
      <c r="J935" s="1"/>
      <c r="K935" s="12"/>
    </row>
    <row r="936" spans="2:11" ht="15.75" customHeight="1">
      <c r="B936" s="70"/>
      <c r="C936" s="12"/>
      <c r="D936" s="12"/>
      <c r="E936" s="12"/>
      <c r="J936" s="1"/>
      <c r="K936" s="12"/>
    </row>
    <row r="937" spans="2:11" ht="15.75" customHeight="1">
      <c r="B937" s="70"/>
      <c r="C937" s="12"/>
      <c r="D937" s="12"/>
      <c r="E937" s="12"/>
      <c r="J937" s="1"/>
      <c r="K937" s="12"/>
    </row>
    <row r="938" spans="2:11" ht="15.75" customHeight="1">
      <c r="B938" s="70"/>
      <c r="C938" s="12"/>
      <c r="D938" s="12"/>
      <c r="E938" s="12"/>
      <c r="J938" s="1"/>
      <c r="K938" s="12"/>
    </row>
    <row r="939" spans="2:11" ht="15.75" customHeight="1">
      <c r="B939" s="70"/>
      <c r="C939" s="12"/>
      <c r="D939" s="12"/>
      <c r="E939" s="12"/>
      <c r="J939" s="1"/>
      <c r="K939" s="12"/>
    </row>
    <row r="940" spans="2:11" ht="15.75" customHeight="1">
      <c r="B940" s="70"/>
      <c r="C940" s="12"/>
      <c r="D940" s="12"/>
      <c r="E940" s="12"/>
      <c r="J940" s="1"/>
      <c r="K940" s="12"/>
    </row>
    <row r="941" spans="2:11" ht="15.75" customHeight="1">
      <c r="B941" s="70"/>
      <c r="C941" s="12"/>
      <c r="D941" s="12"/>
      <c r="E941" s="12"/>
      <c r="J941" s="1"/>
      <c r="K941" s="12"/>
    </row>
    <row r="942" spans="2:11" ht="15.75" customHeight="1">
      <c r="B942" s="70"/>
      <c r="C942" s="12"/>
      <c r="D942" s="12"/>
      <c r="E942" s="12"/>
      <c r="J942" s="1"/>
      <c r="K942" s="12"/>
    </row>
    <row r="943" spans="2:11" ht="15.75" customHeight="1">
      <c r="B943" s="70"/>
      <c r="C943" s="12"/>
      <c r="D943" s="12"/>
      <c r="E943" s="12"/>
      <c r="J943" s="1"/>
      <c r="K943" s="12"/>
    </row>
    <row r="944" spans="2:11" ht="15.75" customHeight="1">
      <c r="B944" s="70"/>
      <c r="C944" s="12"/>
      <c r="D944" s="12"/>
      <c r="E944" s="12"/>
      <c r="J944" s="1"/>
      <c r="K944" s="12"/>
    </row>
    <row r="945" spans="2:11" ht="15.75" customHeight="1">
      <c r="B945" s="70"/>
      <c r="C945" s="12"/>
      <c r="D945" s="12"/>
      <c r="E945" s="12"/>
      <c r="J945" s="1"/>
      <c r="K945" s="12"/>
    </row>
    <row r="946" spans="2:11" ht="15.75" customHeight="1">
      <c r="B946" s="70"/>
      <c r="C946" s="12"/>
      <c r="D946" s="12"/>
      <c r="E946" s="12"/>
      <c r="J946" s="1"/>
      <c r="K946" s="12"/>
    </row>
    <row r="947" spans="2:11" ht="15.75" customHeight="1">
      <c r="B947" s="70"/>
      <c r="C947" s="12"/>
      <c r="D947" s="12"/>
      <c r="E947" s="12"/>
      <c r="J947" s="1"/>
      <c r="K947" s="12"/>
    </row>
    <row r="948" spans="2:11" ht="15.75" customHeight="1">
      <c r="B948" s="70"/>
      <c r="C948" s="12"/>
      <c r="D948" s="12"/>
      <c r="E948" s="12"/>
      <c r="J948" s="1"/>
      <c r="K948" s="12"/>
    </row>
    <row r="949" spans="2:11" ht="15.75" customHeight="1">
      <c r="B949" s="70"/>
      <c r="C949" s="12"/>
      <c r="D949" s="12"/>
      <c r="E949" s="12"/>
      <c r="J949" s="1"/>
      <c r="K949" s="12"/>
    </row>
    <row r="950" spans="2:11" ht="15.75" customHeight="1">
      <c r="B950" s="70"/>
      <c r="C950" s="12"/>
      <c r="D950" s="12"/>
      <c r="E950" s="12"/>
      <c r="J950" s="1"/>
      <c r="K950" s="12"/>
    </row>
    <row r="951" spans="2:11" ht="15.75" customHeight="1">
      <c r="B951" s="70"/>
      <c r="C951" s="12"/>
      <c r="D951" s="12"/>
      <c r="E951" s="12"/>
      <c r="J951" s="1"/>
      <c r="K951" s="12"/>
    </row>
    <row r="952" spans="2:11" ht="15.75" customHeight="1">
      <c r="B952" s="70"/>
      <c r="C952" s="12"/>
      <c r="D952" s="12"/>
      <c r="E952" s="12"/>
      <c r="J952" s="1"/>
      <c r="K952" s="12"/>
    </row>
    <row r="953" spans="2:11" ht="15.75" customHeight="1">
      <c r="B953" s="70"/>
      <c r="C953" s="12"/>
      <c r="D953" s="12"/>
      <c r="E953" s="12"/>
      <c r="J953" s="1"/>
      <c r="K953" s="12"/>
    </row>
    <row r="954" spans="2:11" ht="15.75" customHeight="1">
      <c r="B954" s="70"/>
      <c r="C954" s="12"/>
      <c r="D954" s="12"/>
      <c r="E954" s="12"/>
      <c r="J954" s="1"/>
      <c r="K954" s="12"/>
    </row>
    <row r="955" spans="2:11" ht="15.75" customHeight="1">
      <c r="B955" s="70"/>
      <c r="C955" s="12"/>
      <c r="D955" s="12"/>
      <c r="E955" s="12"/>
      <c r="J955" s="1"/>
      <c r="K955" s="12"/>
    </row>
    <row r="956" spans="2:11" ht="15.75" customHeight="1">
      <c r="B956" s="70"/>
      <c r="C956" s="12"/>
      <c r="D956" s="12"/>
      <c r="E956" s="12"/>
      <c r="J956" s="1"/>
      <c r="K956" s="12"/>
    </row>
    <row r="957" spans="2:11" ht="15.75" customHeight="1">
      <c r="B957" s="70"/>
      <c r="C957" s="12"/>
      <c r="D957" s="12"/>
      <c r="E957" s="12"/>
      <c r="J957" s="1"/>
      <c r="K957" s="12"/>
    </row>
    <row r="958" spans="2:11" ht="15.75" customHeight="1">
      <c r="B958" s="70"/>
      <c r="C958" s="12"/>
      <c r="D958" s="12"/>
      <c r="E958" s="12"/>
      <c r="J958" s="1"/>
      <c r="K958" s="12"/>
    </row>
    <row r="959" spans="2:11" ht="15.75" customHeight="1">
      <c r="B959" s="70"/>
      <c r="C959" s="12"/>
      <c r="D959" s="12"/>
      <c r="E959" s="12"/>
      <c r="J959" s="1"/>
      <c r="K959" s="12"/>
    </row>
    <row r="960" spans="2:11" ht="15.75" customHeight="1">
      <c r="B960" s="70"/>
      <c r="C960" s="12"/>
      <c r="D960" s="12"/>
      <c r="E960" s="12"/>
      <c r="J960" s="1"/>
      <c r="K960" s="12"/>
    </row>
    <row r="961" spans="2:11" ht="15.75" customHeight="1">
      <c r="B961" s="70"/>
      <c r="C961" s="12"/>
      <c r="D961" s="12"/>
      <c r="E961" s="12"/>
      <c r="J961" s="1"/>
      <c r="K961" s="12"/>
    </row>
    <row r="962" spans="2:11" ht="15.75" customHeight="1">
      <c r="B962" s="70"/>
      <c r="C962" s="12"/>
      <c r="D962" s="12"/>
      <c r="E962" s="12"/>
      <c r="J962" s="1"/>
      <c r="K962" s="12"/>
    </row>
    <row r="963" spans="2:11" ht="15.75" customHeight="1">
      <c r="B963" s="70"/>
      <c r="C963" s="12"/>
      <c r="D963" s="12"/>
      <c r="E963" s="12"/>
      <c r="J963" s="1"/>
      <c r="K963" s="12"/>
    </row>
    <row r="964" spans="2:11" ht="15.75" customHeight="1">
      <c r="B964" s="70"/>
      <c r="C964" s="12"/>
      <c r="D964" s="12"/>
      <c r="E964" s="12"/>
      <c r="J964" s="1"/>
      <c r="K964" s="12"/>
    </row>
    <row r="965" spans="2:11" ht="15.75" customHeight="1">
      <c r="B965" s="70"/>
      <c r="C965" s="12"/>
      <c r="D965" s="12"/>
      <c r="E965" s="12"/>
      <c r="J965" s="1"/>
      <c r="K965" s="12"/>
    </row>
    <row r="966" spans="2:11" ht="15.75" customHeight="1">
      <c r="B966" s="70"/>
      <c r="C966" s="12"/>
      <c r="D966" s="12"/>
      <c r="E966" s="12"/>
      <c r="J966" s="1"/>
      <c r="K966" s="12"/>
    </row>
    <row r="967" spans="2:11" ht="15.75" customHeight="1">
      <c r="B967" s="70"/>
      <c r="C967" s="12"/>
      <c r="D967" s="12"/>
      <c r="E967" s="12"/>
      <c r="J967" s="1"/>
      <c r="K967" s="12"/>
    </row>
    <row r="968" spans="2:11" ht="15.75" customHeight="1">
      <c r="B968" s="70"/>
      <c r="C968" s="12"/>
      <c r="D968" s="12"/>
      <c r="E968" s="12"/>
      <c r="J968" s="1"/>
      <c r="K968" s="12"/>
    </row>
    <row r="969" spans="2:11" ht="15.75" customHeight="1">
      <c r="B969" s="70"/>
      <c r="C969" s="12"/>
      <c r="D969" s="12"/>
      <c r="E969" s="12"/>
      <c r="J969" s="1"/>
      <c r="K969" s="12"/>
    </row>
    <row r="970" spans="2:11" ht="15.75" customHeight="1">
      <c r="B970" s="70"/>
      <c r="C970" s="12"/>
      <c r="D970" s="12"/>
      <c r="E970" s="12"/>
      <c r="J970" s="1"/>
      <c r="K970" s="12"/>
    </row>
    <row r="971" spans="2:11" ht="15.75" customHeight="1">
      <c r="B971" s="70"/>
      <c r="C971" s="12"/>
      <c r="D971" s="12"/>
      <c r="E971" s="12"/>
      <c r="J971" s="1"/>
      <c r="K971" s="12"/>
    </row>
    <row r="972" spans="2:11" ht="15.75" customHeight="1">
      <c r="B972" s="70"/>
      <c r="C972" s="12"/>
      <c r="D972" s="12"/>
      <c r="E972" s="12"/>
      <c r="J972" s="1"/>
      <c r="K972" s="12"/>
    </row>
    <row r="973" spans="2:11" ht="15.75" customHeight="1">
      <c r="B973" s="70"/>
      <c r="C973" s="12"/>
      <c r="D973" s="12"/>
      <c r="E973" s="12"/>
      <c r="J973" s="1"/>
      <c r="K973" s="12"/>
    </row>
    <row r="974" spans="2:11" ht="15.75" customHeight="1">
      <c r="B974" s="70"/>
      <c r="C974" s="12"/>
      <c r="D974" s="12"/>
      <c r="E974" s="12"/>
      <c r="J974" s="1"/>
      <c r="K974" s="12"/>
    </row>
    <row r="975" spans="2:11" ht="15.75" customHeight="1">
      <c r="B975" s="70"/>
      <c r="C975" s="12"/>
      <c r="D975" s="12"/>
      <c r="E975" s="12"/>
      <c r="J975" s="1"/>
      <c r="K975" s="12"/>
    </row>
    <row r="976" spans="2:11" ht="15.75" customHeight="1">
      <c r="B976" s="70"/>
      <c r="C976" s="12"/>
      <c r="D976" s="12"/>
      <c r="E976" s="12"/>
      <c r="J976" s="1"/>
      <c r="K976" s="12"/>
    </row>
    <row r="977" spans="2:11" ht="15.75" customHeight="1">
      <c r="B977" s="70"/>
      <c r="C977" s="12"/>
      <c r="D977" s="12"/>
      <c r="E977" s="12"/>
      <c r="J977" s="1"/>
      <c r="K977" s="12"/>
    </row>
    <row r="978" spans="2:11" ht="15.75" customHeight="1">
      <c r="B978" s="70"/>
      <c r="C978" s="12"/>
      <c r="D978" s="12"/>
      <c r="E978" s="12"/>
      <c r="J978" s="1"/>
      <c r="K978" s="12"/>
    </row>
    <row r="979" spans="2:11" ht="15.75" customHeight="1">
      <c r="B979" s="70"/>
      <c r="C979" s="12"/>
      <c r="D979" s="12"/>
      <c r="E979" s="12"/>
      <c r="J979" s="1"/>
      <c r="K979" s="12"/>
    </row>
    <row r="980" spans="2:11" ht="15.75" customHeight="1">
      <c r="B980" s="70"/>
      <c r="C980" s="12"/>
      <c r="D980" s="12"/>
      <c r="E980" s="12"/>
      <c r="J980" s="1"/>
      <c r="K980" s="12"/>
    </row>
    <row r="981" spans="2:11" ht="15.75" customHeight="1">
      <c r="B981" s="70"/>
      <c r="C981" s="12"/>
      <c r="D981" s="12"/>
      <c r="E981" s="12"/>
      <c r="J981" s="1"/>
      <c r="K981" s="12"/>
    </row>
    <row r="982" spans="2:11" ht="15.75" customHeight="1">
      <c r="B982" s="70"/>
      <c r="C982" s="12"/>
      <c r="D982" s="12"/>
      <c r="E982" s="12"/>
      <c r="J982" s="1"/>
      <c r="K982" s="12"/>
    </row>
    <row r="983" spans="2:11" ht="15.75" customHeight="1">
      <c r="B983" s="70"/>
      <c r="C983" s="12"/>
      <c r="D983" s="12"/>
      <c r="E983" s="12"/>
      <c r="J983" s="1"/>
      <c r="K983" s="12"/>
    </row>
    <row r="984" spans="2:11" ht="15.75" customHeight="1">
      <c r="B984" s="70"/>
      <c r="C984" s="12"/>
      <c r="D984" s="12"/>
      <c r="E984" s="12"/>
      <c r="J984" s="1"/>
      <c r="K984" s="12"/>
    </row>
    <row r="985" spans="2:11" ht="15.75" customHeight="1">
      <c r="B985" s="70"/>
      <c r="C985" s="12"/>
      <c r="D985" s="12"/>
      <c r="E985" s="12"/>
      <c r="J985" s="1"/>
      <c r="K985" s="12"/>
    </row>
    <row r="986" spans="2:11" ht="15.75" customHeight="1">
      <c r="B986" s="70"/>
      <c r="C986" s="12"/>
      <c r="D986" s="12"/>
      <c r="E986" s="12"/>
      <c r="J986" s="1"/>
      <c r="K986" s="12"/>
    </row>
    <row r="987" spans="2:11" ht="15.75" customHeight="1">
      <c r="B987" s="70"/>
      <c r="C987" s="12"/>
      <c r="D987" s="12"/>
      <c r="E987" s="12"/>
      <c r="J987" s="1"/>
      <c r="K987" s="12"/>
    </row>
    <row r="988" spans="2:11" ht="15.75" customHeight="1">
      <c r="B988" s="70"/>
      <c r="C988" s="12"/>
      <c r="D988" s="12"/>
      <c r="E988" s="12"/>
      <c r="J988" s="1"/>
      <c r="K988" s="12"/>
    </row>
    <row r="989" spans="2:11" ht="15.75" customHeight="1">
      <c r="B989" s="70"/>
      <c r="C989" s="12"/>
      <c r="D989" s="12"/>
      <c r="E989" s="12"/>
      <c r="J989" s="1"/>
      <c r="K989" s="12"/>
    </row>
    <row r="990" spans="2:11" ht="15.75" customHeight="1">
      <c r="B990" s="70"/>
      <c r="C990" s="12"/>
      <c r="D990" s="12"/>
      <c r="E990" s="12"/>
      <c r="J990" s="1"/>
      <c r="K990" s="12"/>
    </row>
    <row r="991" spans="2:11" ht="15.75" customHeight="1">
      <c r="B991" s="70"/>
      <c r="C991" s="12"/>
      <c r="D991" s="12"/>
      <c r="E991" s="12"/>
      <c r="J991" s="1"/>
      <c r="K991" s="12"/>
    </row>
    <row r="992" spans="2:11" ht="15.75" customHeight="1">
      <c r="B992" s="70"/>
      <c r="C992" s="12"/>
      <c r="D992" s="12"/>
      <c r="E992" s="12"/>
      <c r="J992" s="1"/>
      <c r="K992" s="12"/>
    </row>
    <row r="993" spans="2:11" ht="15.75" customHeight="1">
      <c r="B993" s="70"/>
      <c r="C993" s="12"/>
      <c r="D993" s="12"/>
      <c r="E993" s="12"/>
      <c r="J993" s="1"/>
      <c r="K993" s="12"/>
    </row>
    <row r="994" spans="2:11" ht="15.75" customHeight="1">
      <c r="B994" s="70"/>
      <c r="C994" s="12"/>
      <c r="D994" s="12"/>
      <c r="E994" s="12"/>
      <c r="J994" s="1"/>
      <c r="K994" s="12"/>
    </row>
    <row r="995" spans="2:11" ht="15.75" customHeight="1">
      <c r="B995" s="70"/>
      <c r="C995" s="12"/>
      <c r="D995" s="12"/>
      <c r="E995" s="12"/>
      <c r="J995" s="1"/>
      <c r="K995" s="12"/>
    </row>
    <row r="996" spans="2:11" ht="15.75" customHeight="1">
      <c r="B996" s="70"/>
      <c r="C996" s="12"/>
      <c r="D996" s="12"/>
      <c r="E996" s="12"/>
      <c r="J996" s="1"/>
      <c r="K996" s="12"/>
    </row>
    <row r="997" spans="2:11" ht="15.75" customHeight="1">
      <c r="B997" s="70"/>
      <c r="C997" s="12"/>
      <c r="D997" s="12"/>
      <c r="E997" s="12"/>
      <c r="J997" s="1"/>
      <c r="K997" s="12"/>
    </row>
    <row r="998" spans="2:11" ht="24">
      <c r="B998" s="70"/>
      <c r="C998" s="12"/>
      <c r="D998" s="12"/>
      <c r="E998" s="12"/>
      <c r="K998" s="12"/>
    </row>
    <row r="999" spans="2:11" ht="24">
      <c r="B999" s="70"/>
      <c r="C999" s="12"/>
      <c r="D999" s="12"/>
      <c r="E999" s="12"/>
      <c r="K999" s="12"/>
    </row>
    <row r="1000" spans="2:11" ht="24">
      <c r="B1000" s="70"/>
      <c r="C1000" s="12"/>
      <c r="D1000" s="12"/>
      <c r="E1000" s="12"/>
      <c r="K1000" s="12"/>
    </row>
  </sheetData>
  <sheetProtection algorithmName="SHA-512" hashValue="mEPcej2HPLM2VG/Vl/NqpAzhYLnieM3WRujPuURqM/nXw/b5wyFn6F/YvtG2qUUzZD7OwFT8w09s3vN5Ombqzg==" saltValue="U5XuimBr32NXKtBiozPP9g==" spinCount="100000" sheet="1" objects="1" scenarios="1"/>
  <mergeCells count="42">
    <mergeCell ref="B17:B25"/>
    <mergeCell ref="B27:B29"/>
    <mergeCell ref="B10:B15"/>
    <mergeCell ref="C21:C22"/>
    <mergeCell ref="D21:D22"/>
    <mergeCell ref="E21:E22"/>
    <mergeCell ref="C24:C25"/>
    <mergeCell ref="D24:D25"/>
    <mergeCell ref="E24:E25"/>
    <mergeCell ref="F10:F12"/>
    <mergeCell ref="F20:J20"/>
    <mergeCell ref="F21:J21"/>
    <mergeCell ref="F22:J22"/>
    <mergeCell ref="F23:J23"/>
    <mergeCell ref="F24:J24"/>
    <mergeCell ref="F25:J25"/>
    <mergeCell ref="K18:K19"/>
    <mergeCell ref="F19:J19"/>
    <mergeCell ref="G10:G11"/>
    <mergeCell ref="H10:H11"/>
    <mergeCell ref="J10:J12"/>
    <mergeCell ref="I11:I14"/>
    <mergeCell ref="G12:G13"/>
    <mergeCell ref="H12:H13"/>
    <mergeCell ref="J13:J14"/>
    <mergeCell ref="H14:H15"/>
    <mergeCell ref="F26:J26"/>
    <mergeCell ref="I27:J29"/>
    <mergeCell ref="K24:K25"/>
    <mergeCell ref="K21:K22"/>
    <mergeCell ref="C2:E5"/>
    <mergeCell ref="H2:I4"/>
    <mergeCell ref="H5:I5"/>
    <mergeCell ref="C7:E7"/>
    <mergeCell ref="F8:J8"/>
    <mergeCell ref="F9:J9"/>
    <mergeCell ref="F16:J16"/>
    <mergeCell ref="F17:J17"/>
    <mergeCell ref="C18:C19"/>
    <mergeCell ref="D18:D19"/>
    <mergeCell ref="E18:E19"/>
    <mergeCell ref="F18:J18"/>
  </mergeCells>
  <pageMargins left="0.7" right="0.7" top="0.75" bottom="0.75" header="0" footer="0"/>
  <pageSetup scale="3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0"/>
  <sheetViews>
    <sheetView showGridLines="0" topLeftCell="B1" zoomScaleNormal="100" workbookViewId="0">
      <selection activeCell="C1" sqref="A1:XFD4"/>
    </sheetView>
  </sheetViews>
  <sheetFormatPr baseColWidth="10" defaultColWidth="14.5" defaultRowHeight="15" customHeight="1"/>
  <cols>
    <col min="1" max="1" width="4" customWidth="1"/>
    <col min="2" max="2" width="6.1640625" customWidth="1"/>
    <col min="3" max="3" width="9" customWidth="1"/>
    <col min="4" max="4" width="8.5" customWidth="1"/>
    <col min="5" max="5" width="11.6640625" customWidth="1"/>
    <col min="6" max="11" width="33.33203125" customWidth="1"/>
    <col min="12" max="12" width="58" customWidth="1"/>
    <col min="13" max="13" width="25" customWidth="1"/>
  </cols>
  <sheetData>
    <row r="1" spans="1:26" ht="16.5" customHeight="1">
      <c r="A1" s="72"/>
      <c r="B1" s="73"/>
      <c r="C1" s="74"/>
      <c r="D1" s="12"/>
      <c r="E1" s="75"/>
      <c r="K1" s="1"/>
      <c r="M1" s="3"/>
    </row>
    <row r="2" spans="1:26" ht="27" customHeight="1">
      <c r="A2" s="72"/>
      <c r="B2" s="73"/>
      <c r="C2" s="3"/>
      <c r="D2" s="3"/>
      <c r="E2" s="76"/>
      <c r="F2" s="269" t="s">
        <v>0</v>
      </c>
      <c r="G2" s="77" t="s">
        <v>1</v>
      </c>
      <c r="H2" s="78" t="s">
        <v>2</v>
      </c>
      <c r="I2" s="79" t="s">
        <v>6</v>
      </c>
      <c r="J2" s="80" t="s">
        <v>8</v>
      </c>
      <c r="L2" s="81" t="s">
        <v>53</v>
      </c>
      <c r="M2" s="8"/>
      <c r="N2" s="82"/>
      <c r="O2" s="1"/>
      <c r="P2" s="1"/>
      <c r="Q2" s="1"/>
    </row>
    <row r="3" spans="1:26" ht="25.5" customHeight="1">
      <c r="A3" s="72"/>
      <c r="B3" s="73"/>
      <c r="C3" s="3"/>
      <c r="D3" s="3"/>
      <c r="E3" s="76"/>
      <c r="F3" s="247"/>
      <c r="G3" s="83" t="s">
        <v>4</v>
      </c>
      <c r="H3" s="84" t="s">
        <v>5</v>
      </c>
      <c r="I3" s="85" t="s">
        <v>7</v>
      </c>
      <c r="J3" s="16" t="s">
        <v>9</v>
      </c>
      <c r="L3" s="86" t="s">
        <v>54</v>
      </c>
      <c r="M3" s="12"/>
      <c r="N3" s="82"/>
      <c r="O3" s="1"/>
      <c r="P3" s="1"/>
      <c r="Q3" s="1"/>
    </row>
    <row r="4" spans="1:26" ht="33" customHeight="1">
      <c r="A4" s="72"/>
      <c r="B4" s="73"/>
      <c r="C4" s="233" t="s">
        <v>12</v>
      </c>
      <c r="D4" s="222"/>
      <c r="E4" s="222"/>
      <c r="F4" s="1"/>
      <c r="G4" s="1"/>
      <c r="H4" s="1"/>
      <c r="I4" s="1"/>
      <c r="J4" s="1"/>
      <c r="K4" s="1"/>
      <c r="L4" s="1"/>
      <c r="M4" s="12"/>
      <c r="O4" s="1"/>
      <c r="P4" s="1"/>
      <c r="Q4" s="1"/>
    </row>
    <row r="5" spans="1:26" ht="57" customHeight="1">
      <c r="A5" s="87"/>
      <c r="B5" s="24" t="s">
        <v>12</v>
      </c>
      <c r="C5" s="25" t="s">
        <v>13</v>
      </c>
      <c r="D5" s="25" t="s">
        <v>14</v>
      </c>
      <c r="E5" s="26" t="s">
        <v>15</v>
      </c>
      <c r="F5" s="270" t="s">
        <v>55</v>
      </c>
      <c r="G5" s="235"/>
      <c r="H5" s="235"/>
      <c r="I5" s="235"/>
      <c r="J5" s="235"/>
      <c r="K5" s="235"/>
      <c r="L5" s="236"/>
      <c r="M5" s="27" t="s">
        <v>17</v>
      </c>
      <c r="N5" s="28"/>
      <c r="O5" s="23"/>
      <c r="P5" s="23"/>
      <c r="Q5" s="23"/>
      <c r="R5" s="28"/>
      <c r="S5" s="28"/>
      <c r="T5" s="28"/>
      <c r="U5" s="28"/>
      <c r="V5" s="28"/>
      <c r="W5" s="28"/>
      <c r="X5" s="28"/>
      <c r="Y5" s="28"/>
      <c r="Z5" s="28"/>
    </row>
    <row r="6" spans="1:26" ht="111" customHeight="1">
      <c r="A6" s="1"/>
      <c r="B6" s="264" t="s">
        <v>56</v>
      </c>
      <c r="C6" s="57">
        <v>0.25</v>
      </c>
      <c r="D6" s="57">
        <f t="shared" ref="D6:D8" si="0">C6+E6</f>
        <v>0.29166666666666669</v>
      </c>
      <c r="E6" s="88">
        <v>4.1666666666666664E-2</v>
      </c>
      <c r="F6" s="271" t="s">
        <v>57</v>
      </c>
      <c r="G6" s="241"/>
      <c r="H6" s="241"/>
      <c r="I6" s="241"/>
      <c r="J6" s="241"/>
      <c r="K6" s="241"/>
      <c r="L6" s="242"/>
      <c r="M6" s="32">
        <f t="shared" ref="M6:M8" si="1">C6+3/24</f>
        <v>0.375</v>
      </c>
      <c r="N6" s="1"/>
      <c r="O6" s="1"/>
      <c r="P6" s="1"/>
      <c r="Q6" s="1"/>
    </row>
    <row r="7" spans="1:26" ht="47.25" customHeight="1">
      <c r="A7" s="1"/>
      <c r="B7" s="263"/>
      <c r="C7" s="89">
        <f t="shared" ref="C7:C8" si="2">D6</f>
        <v>0.29166666666666669</v>
      </c>
      <c r="D7" s="89">
        <f t="shared" si="0"/>
        <v>0.3125</v>
      </c>
      <c r="E7" s="90">
        <v>2.0833333333333332E-2</v>
      </c>
      <c r="F7" s="282" t="s">
        <v>58</v>
      </c>
      <c r="G7" s="259"/>
      <c r="H7" s="259"/>
      <c r="I7" s="259"/>
      <c r="J7" s="259"/>
      <c r="K7" s="259"/>
      <c r="L7" s="260"/>
      <c r="M7" s="32">
        <f t="shared" si="1"/>
        <v>0.41666666666666669</v>
      </c>
      <c r="N7" s="1"/>
      <c r="O7" s="1"/>
      <c r="P7" s="1"/>
      <c r="Q7" s="1"/>
    </row>
    <row r="8" spans="1:26" ht="47.25" customHeight="1">
      <c r="A8" s="72"/>
      <c r="B8" s="91"/>
      <c r="C8" s="92">
        <f t="shared" si="2"/>
        <v>0.3125</v>
      </c>
      <c r="D8" s="92">
        <f t="shared" si="0"/>
        <v>0.33333333333333331</v>
      </c>
      <c r="E8" s="92">
        <v>2.0833333333333332E-2</v>
      </c>
      <c r="F8" s="285" t="s">
        <v>1</v>
      </c>
      <c r="G8" s="259"/>
      <c r="H8" s="259"/>
      <c r="I8" s="259"/>
      <c r="J8" s="259"/>
      <c r="K8" s="259"/>
      <c r="L8" s="260"/>
      <c r="M8" s="48">
        <f t="shared" si="1"/>
        <v>0.4375</v>
      </c>
      <c r="N8" s="1"/>
      <c r="O8" s="1"/>
      <c r="P8" s="1"/>
      <c r="Q8" s="1"/>
    </row>
    <row r="9" spans="1:26" ht="47.25" customHeight="1">
      <c r="A9" s="72"/>
      <c r="B9" s="261" t="s">
        <v>2</v>
      </c>
      <c r="C9" s="93" t="s">
        <v>12</v>
      </c>
      <c r="D9" s="93" t="s">
        <v>12</v>
      </c>
      <c r="E9" s="94" t="s">
        <v>12</v>
      </c>
      <c r="F9" s="286" t="s">
        <v>59</v>
      </c>
      <c r="G9" s="287"/>
      <c r="H9" s="287"/>
      <c r="I9" s="287"/>
      <c r="J9" s="287"/>
      <c r="K9" s="287"/>
      <c r="L9" s="212"/>
      <c r="M9" s="51" t="s">
        <v>12</v>
      </c>
      <c r="N9" s="1"/>
      <c r="O9" s="1"/>
      <c r="P9" s="1"/>
      <c r="Q9" s="1"/>
    </row>
    <row r="10" spans="1:26" ht="47.25" customHeight="1">
      <c r="A10" s="72"/>
      <c r="B10" s="262"/>
      <c r="C10" s="95">
        <f>D8</f>
        <v>0.33333333333333331</v>
      </c>
      <c r="D10" s="95">
        <f t="shared" ref="D10:D14" si="3">C10+E10</f>
        <v>0.35416666666666663</v>
      </c>
      <c r="E10" s="37">
        <v>2.0833333333333332E-2</v>
      </c>
      <c r="F10" s="288" t="s">
        <v>60</v>
      </c>
      <c r="G10" s="244"/>
      <c r="H10" s="244"/>
      <c r="I10" s="244"/>
      <c r="J10" s="244"/>
      <c r="K10" s="244"/>
      <c r="L10" s="245"/>
      <c r="M10" s="32">
        <f t="shared" ref="M10:M14" si="4">C10+3/24</f>
        <v>0.45833333333333331</v>
      </c>
      <c r="N10" s="1"/>
      <c r="O10" s="1"/>
      <c r="P10" s="1"/>
      <c r="Q10" s="1"/>
    </row>
    <row r="11" spans="1:26" ht="47.25" customHeight="1">
      <c r="A11" s="72"/>
      <c r="B11" s="262"/>
      <c r="C11" s="95">
        <f t="shared" ref="C11:C14" si="5">D10</f>
        <v>0.35416666666666663</v>
      </c>
      <c r="D11" s="95">
        <f t="shared" si="3"/>
        <v>0.37499999999999994</v>
      </c>
      <c r="E11" s="37">
        <v>2.0833333333333332E-2</v>
      </c>
      <c r="F11" s="288" t="s">
        <v>61</v>
      </c>
      <c r="G11" s="244"/>
      <c r="H11" s="244"/>
      <c r="I11" s="244"/>
      <c r="J11" s="244"/>
      <c r="K11" s="244"/>
      <c r="L11" s="245"/>
      <c r="M11" s="32">
        <f t="shared" si="4"/>
        <v>0.47916666666666663</v>
      </c>
      <c r="N11" s="1"/>
    </row>
    <row r="12" spans="1:26" ht="47.25" customHeight="1">
      <c r="A12" s="72"/>
      <c r="B12" s="262"/>
      <c r="C12" s="95">
        <f t="shared" si="5"/>
        <v>0.37499999999999994</v>
      </c>
      <c r="D12" s="95">
        <f t="shared" si="3"/>
        <v>0.39583333333333326</v>
      </c>
      <c r="E12" s="37">
        <v>2.0833333333333332E-2</v>
      </c>
      <c r="F12" s="288" t="s">
        <v>62</v>
      </c>
      <c r="G12" s="244"/>
      <c r="H12" s="244"/>
      <c r="I12" s="244"/>
      <c r="J12" s="244"/>
      <c r="K12" s="244"/>
      <c r="L12" s="245"/>
      <c r="M12" s="32">
        <f t="shared" si="4"/>
        <v>0.49999999999999994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4" customHeight="1">
      <c r="A13" s="72"/>
      <c r="B13" s="263"/>
      <c r="C13" s="95">
        <f t="shared" si="5"/>
        <v>0.39583333333333326</v>
      </c>
      <c r="D13" s="37">
        <f t="shared" si="3"/>
        <v>0.42708333333333326</v>
      </c>
      <c r="E13" s="37">
        <v>3.125E-2</v>
      </c>
      <c r="F13" s="276" t="s">
        <v>63</v>
      </c>
      <c r="G13" s="277"/>
      <c r="H13" s="277"/>
      <c r="I13" s="277"/>
      <c r="J13" s="277"/>
      <c r="K13" s="277"/>
      <c r="L13" s="278"/>
      <c r="M13" s="32">
        <f t="shared" si="4"/>
        <v>0.52083333333333326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72"/>
      <c r="B14" s="96"/>
      <c r="C14" s="97">
        <f t="shared" si="5"/>
        <v>0.42708333333333326</v>
      </c>
      <c r="D14" s="97">
        <f t="shared" si="3"/>
        <v>0.43749999999999994</v>
      </c>
      <c r="E14" s="97">
        <v>1.0416666666666666E-2</v>
      </c>
      <c r="F14" s="279" t="s">
        <v>35</v>
      </c>
      <c r="G14" s="280"/>
      <c r="H14" s="280"/>
      <c r="I14" s="280"/>
      <c r="J14" s="280"/>
      <c r="K14" s="280"/>
      <c r="L14" s="281"/>
      <c r="M14" s="48">
        <f t="shared" si="4"/>
        <v>0.55208333333333326</v>
      </c>
      <c r="N14" s="1"/>
    </row>
    <row r="15" spans="1:26" ht="68.25" customHeight="1">
      <c r="A15" s="98"/>
      <c r="B15" s="267" t="s">
        <v>64</v>
      </c>
      <c r="C15" s="99"/>
      <c r="D15" s="99"/>
      <c r="E15" s="100"/>
      <c r="F15" s="101" t="str">
        <f>'TracksSession Titles'!A1</f>
        <v>Track 1a: Smart Grid, Microgrid, Metering Design and Cyber Security, FACTS</v>
      </c>
      <c r="G15" s="101" t="str">
        <f>'TracksSession Titles'!B1</f>
        <v>Track 2a: Renewable Energy Resources, Grid Integration Technologies, Electric Transportation</v>
      </c>
      <c r="H15" s="101" t="str">
        <f>'TracksSession Titles'!C1</f>
        <v>Track 3a: Electrical Safety, Power System Protection &amp; Standards</v>
      </c>
      <c r="I15" s="101" t="str">
        <f>'TracksSession Titles'!D1</f>
        <v>Track 4a: Power Converter Topologies, Modulaton and Control</v>
      </c>
      <c r="J15" s="101" t="str">
        <f>'TracksSession Titles'!E1</f>
        <v>Track 5a: Power System Planning, Energy Efficiency, Power Projects, Power Engineering Education</v>
      </c>
      <c r="K15" s="101" t="str">
        <f>'TracksSession Titles'!F1</f>
        <v>Track 6a: Electric Machines, Drive Systems and Topologies</v>
      </c>
      <c r="L15" s="102" t="s">
        <v>65</v>
      </c>
      <c r="M15" s="51" t="s">
        <v>12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81.75" customHeight="1">
      <c r="A16" s="72"/>
      <c r="B16" s="268"/>
      <c r="C16" s="36">
        <f>D14</f>
        <v>0.43749999999999994</v>
      </c>
      <c r="D16" s="36">
        <f t="shared" ref="D16:D29" si="6">C16+E16</f>
        <v>0.44791666666666663</v>
      </c>
      <c r="E16" s="103">
        <v>1.0416666666666666E-2</v>
      </c>
      <c r="F16" s="104" t="s">
        <v>66</v>
      </c>
      <c r="G16" s="104" t="s">
        <v>67</v>
      </c>
      <c r="H16" s="104" t="s">
        <v>68</v>
      </c>
      <c r="I16" s="104" t="s">
        <v>69</v>
      </c>
      <c r="J16" s="104" t="s">
        <v>70</v>
      </c>
      <c r="K16" s="104" t="s">
        <v>71</v>
      </c>
      <c r="L16" s="283" t="s">
        <v>72</v>
      </c>
      <c r="M16" s="32">
        <f t="shared" ref="M16:M29" si="7">C16+3/24</f>
        <v>0.5625</v>
      </c>
      <c r="N16" s="1"/>
    </row>
    <row r="17" spans="1:26" ht="81.75" customHeight="1">
      <c r="A17" s="72"/>
      <c r="B17" s="268"/>
      <c r="C17" s="36">
        <f t="shared" ref="C17:C29" si="8">D16</f>
        <v>0.44791666666666663</v>
      </c>
      <c r="D17" s="36">
        <f t="shared" si="6"/>
        <v>0.45833333333333331</v>
      </c>
      <c r="E17" s="103">
        <v>1.0416666666666685E-2</v>
      </c>
      <c r="F17" s="104" t="s">
        <v>73</v>
      </c>
      <c r="G17" s="104" t="s">
        <v>74</v>
      </c>
      <c r="H17" s="104" t="s">
        <v>75</v>
      </c>
      <c r="I17" s="104" t="s">
        <v>76</v>
      </c>
      <c r="J17" s="104" t="s">
        <v>77</v>
      </c>
      <c r="K17" s="104" t="s">
        <v>78</v>
      </c>
      <c r="L17" s="247"/>
      <c r="M17" s="32">
        <f t="shared" si="7"/>
        <v>0.57291666666666663</v>
      </c>
      <c r="N17" s="1"/>
    </row>
    <row r="18" spans="1:26" ht="81.75" customHeight="1">
      <c r="A18" s="72"/>
      <c r="B18" s="268"/>
      <c r="C18" s="36">
        <f t="shared" si="8"/>
        <v>0.45833333333333331</v>
      </c>
      <c r="D18" s="36">
        <f t="shared" si="6"/>
        <v>0.46875</v>
      </c>
      <c r="E18" s="103">
        <v>1.0416666666666685E-2</v>
      </c>
      <c r="F18" s="104" t="s">
        <v>79</v>
      </c>
      <c r="G18" s="104" t="s">
        <v>80</v>
      </c>
      <c r="H18" s="104" t="s">
        <v>81</v>
      </c>
      <c r="I18" s="104" t="s">
        <v>82</v>
      </c>
      <c r="J18" s="104" t="s">
        <v>83</v>
      </c>
      <c r="K18" s="104" t="s">
        <v>84</v>
      </c>
      <c r="L18" s="105" t="s">
        <v>85</v>
      </c>
      <c r="M18" s="32">
        <f t="shared" si="7"/>
        <v>0.58333333333333326</v>
      </c>
      <c r="N18" s="1"/>
    </row>
    <row r="19" spans="1:26" ht="81.75" customHeight="1">
      <c r="A19" s="72"/>
      <c r="B19" s="268"/>
      <c r="C19" s="36">
        <f t="shared" si="8"/>
        <v>0.46875</v>
      </c>
      <c r="D19" s="36">
        <f t="shared" si="6"/>
        <v>0.47916666666666669</v>
      </c>
      <c r="E19" s="103">
        <v>1.0416666666666685E-2</v>
      </c>
      <c r="F19" s="104" t="s">
        <v>86</v>
      </c>
      <c r="G19" s="104" t="s">
        <v>87</v>
      </c>
      <c r="H19" s="104" t="s">
        <v>88</v>
      </c>
      <c r="I19" s="104" t="s">
        <v>89</v>
      </c>
      <c r="J19" s="104" t="s">
        <v>90</v>
      </c>
      <c r="K19" s="104" t="s">
        <v>91</v>
      </c>
      <c r="L19" s="105" t="s">
        <v>92</v>
      </c>
      <c r="M19" s="32">
        <f t="shared" si="7"/>
        <v>0.59375</v>
      </c>
      <c r="N19" s="1"/>
    </row>
    <row r="20" spans="1:26" ht="81.75" customHeight="1">
      <c r="A20" s="72"/>
      <c r="B20" s="268"/>
      <c r="C20" s="36">
        <f t="shared" si="8"/>
        <v>0.47916666666666669</v>
      </c>
      <c r="D20" s="36">
        <f t="shared" si="6"/>
        <v>0.48958333333333337</v>
      </c>
      <c r="E20" s="103">
        <v>1.0416666666666685E-2</v>
      </c>
      <c r="F20" s="104" t="s">
        <v>93</v>
      </c>
      <c r="G20" s="104" t="s">
        <v>94</v>
      </c>
      <c r="H20" s="104" t="s">
        <v>95</v>
      </c>
      <c r="I20" s="104" t="s">
        <v>96</v>
      </c>
      <c r="J20" s="104" t="s">
        <v>97</v>
      </c>
      <c r="K20" s="104" t="s">
        <v>98</v>
      </c>
      <c r="L20" s="105" t="s">
        <v>99</v>
      </c>
      <c r="M20" s="32">
        <f t="shared" si="7"/>
        <v>0.60416666666666674</v>
      </c>
      <c r="N20" s="1"/>
    </row>
    <row r="21" spans="1:26" ht="81.75" customHeight="1">
      <c r="A21" s="1"/>
      <c r="B21" s="268"/>
      <c r="C21" s="36">
        <f t="shared" si="8"/>
        <v>0.48958333333333337</v>
      </c>
      <c r="D21" s="36">
        <f t="shared" si="6"/>
        <v>0.5</v>
      </c>
      <c r="E21" s="103">
        <v>1.0416666666666685E-2</v>
      </c>
      <c r="F21" s="104" t="s">
        <v>100</v>
      </c>
      <c r="G21" s="104" t="s">
        <v>101</v>
      </c>
      <c r="H21" s="104" t="s">
        <v>102</v>
      </c>
      <c r="I21" s="104" t="s">
        <v>103</v>
      </c>
      <c r="J21" s="104" t="s">
        <v>104</v>
      </c>
      <c r="K21" s="104" t="s">
        <v>105</v>
      </c>
      <c r="L21" s="105" t="s">
        <v>106</v>
      </c>
      <c r="M21" s="32">
        <f t="shared" si="7"/>
        <v>0.61458333333333337</v>
      </c>
      <c r="N21" s="1"/>
    </row>
    <row r="22" spans="1:26" ht="81.75" customHeight="1">
      <c r="A22" s="106"/>
      <c r="B22" s="268"/>
      <c r="C22" s="36">
        <f t="shared" si="8"/>
        <v>0.5</v>
      </c>
      <c r="D22" s="36">
        <f t="shared" si="6"/>
        <v>0.51041666666666674</v>
      </c>
      <c r="E22" s="103">
        <v>1.0416666666666685E-2</v>
      </c>
      <c r="F22" s="104" t="s">
        <v>107</v>
      </c>
      <c r="G22" s="104" t="s">
        <v>108</v>
      </c>
      <c r="H22" s="104" t="s">
        <v>12</v>
      </c>
      <c r="I22" s="104" t="s">
        <v>109</v>
      </c>
      <c r="J22" s="104" t="s">
        <v>110</v>
      </c>
      <c r="K22" s="104" t="s">
        <v>111</v>
      </c>
      <c r="L22" s="105" t="s">
        <v>112</v>
      </c>
      <c r="M22" s="32">
        <f t="shared" si="7"/>
        <v>0.625</v>
      </c>
      <c r="N22" s="1"/>
    </row>
    <row r="23" spans="1:26" ht="81" customHeight="1">
      <c r="A23" s="107"/>
      <c r="B23" s="268"/>
      <c r="C23" s="103">
        <f t="shared" si="8"/>
        <v>0.51041666666666674</v>
      </c>
      <c r="D23" s="103">
        <f t="shared" si="6"/>
        <v>0.52083333333333348</v>
      </c>
      <c r="E23" s="103">
        <v>1.0416666666666685E-2</v>
      </c>
      <c r="F23" s="275" t="s">
        <v>9</v>
      </c>
      <c r="G23" s="275" t="s">
        <v>9</v>
      </c>
      <c r="H23" s="275" t="s">
        <v>9</v>
      </c>
      <c r="I23" s="275" t="s">
        <v>9</v>
      </c>
      <c r="J23" s="275" t="s">
        <v>9</v>
      </c>
      <c r="K23" s="275" t="s">
        <v>9</v>
      </c>
      <c r="L23" s="105" t="s">
        <v>113</v>
      </c>
      <c r="M23" s="32">
        <f t="shared" si="7"/>
        <v>0.63541666666666674</v>
      </c>
      <c r="N23" s="109"/>
    </row>
    <row r="24" spans="1:26" ht="51" customHeight="1">
      <c r="A24" s="107"/>
      <c r="B24" s="268"/>
      <c r="C24" s="37">
        <f t="shared" si="8"/>
        <v>0.52083333333333348</v>
      </c>
      <c r="D24" s="37">
        <f t="shared" si="6"/>
        <v>0.53125000000000022</v>
      </c>
      <c r="E24" s="37">
        <v>1.0416666666666685E-2</v>
      </c>
      <c r="F24" s="256"/>
      <c r="G24" s="256"/>
      <c r="H24" s="256"/>
      <c r="I24" s="256"/>
      <c r="J24" s="256"/>
      <c r="K24" s="256"/>
      <c r="L24" s="284" t="s">
        <v>114</v>
      </c>
      <c r="M24" s="32">
        <f t="shared" si="7"/>
        <v>0.64583333333333348</v>
      </c>
      <c r="N24" s="10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3.5" customHeight="1">
      <c r="A25" s="107"/>
      <c r="B25" s="110"/>
      <c r="C25" s="97">
        <f t="shared" si="8"/>
        <v>0.53125000000000022</v>
      </c>
      <c r="D25" s="97">
        <f t="shared" si="6"/>
        <v>0.54166666666666696</v>
      </c>
      <c r="E25" s="97">
        <v>1.0416666666666685E-2</v>
      </c>
      <c r="F25" s="293" t="s">
        <v>1</v>
      </c>
      <c r="G25" s="280"/>
      <c r="H25" s="280"/>
      <c r="I25" s="280"/>
      <c r="J25" s="280"/>
      <c r="K25" s="281"/>
      <c r="L25" s="247"/>
      <c r="M25" s="32">
        <f t="shared" si="7"/>
        <v>0.65625000000000022</v>
      </c>
      <c r="N25" s="109"/>
    </row>
    <row r="26" spans="1:26" ht="71.25" customHeight="1">
      <c r="A26" s="111"/>
      <c r="B26" s="272" t="s">
        <v>115</v>
      </c>
      <c r="C26" s="57">
        <f t="shared" si="8"/>
        <v>0.54166666666666696</v>
      </c>
      <c r="D26" s="57">
        <f t="shared" si="6"/>
        <v>0.58333333333333359</v>
      </c>
      <c r="E26" s="88">
        <v>4.1666666666666664E-2</v>
      </c>
      <c r="F26" s="294" t="s">
        <v>116</v>
      </c>
      <c r="G26" s="291"/>
      <c r="H26" s="291"/>
      <c r="I26" s="291"/>
      <c r="J26" s="291"/>
      <c r="K26" s="291"/>
      <c r="L26" s="292"/>
      <c r="M26" s="32">
        <f t="shared" si="7"/>
        <v>0.66666666666666696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71.25" customHeight="1">
      <c r="A27" s="111"/>
      <c r="B27" s="262"/>
      <c r="C27" s="36">
        <f t="shared" si="8"/>
        <v>0.58333333333333359</v>
      </c>
      <c r="D27" s="36">
        <f t="shared" si="6"/>
        <v>0.59722222222222243</v>
      </c>
      <c r="E27" s="103">
        <v>1.3888888888888888E-2</v>
      </c>
      <c r="F27" s="294" t="s">
        <v>117</v>
      </c>
      <c r="G27" s="291"/>
      <c r="H27" s="291"/>
      <c r="I27" s="291"/>
      <c r="J27" s="291"/>
      <c r="K27" s="291"/>
      <c r="L27" s="292"/>
      <c r="M27" s="32">
        <f t="shared" si="7"/>
        <v>0.70833333333333359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44" customHeight="1">
      <c r="A28" s="72"/>
      <c r="B28" s="263"/>
      <c r="C28" s="89">
        <f t="shared" si="8"/>
        <v>0.59722222222222243</v>
      </c>
      <c r="D28" s="89">
        <f t="shared" si="6"/>
        <v>0.62500000000000022</v>
      </c>
      <c r="E28" s="90">
        <v>2.7777777777777776E-2</v>
      </c>
      <c r="F28" s="295" t="s">
        <v>118</v>
      </c>
      <c r="G28" s="259"/>
      <c r="H28" s="259"/>
      <c r="I28" s="259"/>
      <c r="J28" s="259"/>
      <c r="K28" s="259"/>
      <c r="L28" s="260"/>
      <c r="M28" s="32">
        <f t="shared" si="7"/>
        <v>0.72222222222222243</v>
      </c>
      <c r="N28" s="1"/>
      <c r="O28" s="1"/>
    </row>
    <row r="29" spans="1:26" ht="16.5" customHeight="1">
      <c r="A29" s="72"/>
      <c r="B29" s="91"/>
      <c r="C29" s="113">
        <f t="shared" si="8"/>
        <v>0.62500000000000022</v>
      </c>
      <c r="D29" s="113">
        <f t="shared" si="6"/>
        <v>0.63541666666666685</v>
      </c>
      <c r="E29" s="113">
        <v>1.0416666666666666E-2</v>
      </c>
      <c r="F29" s="285" t="s">
        <v>1</v>
      </c>
      <c r="G29" s="259"/>
      <c r="H29" s="259"/>
      <c r="I29" s="259"/>
      <c r="J29" s="259"/>
      <c r="K29" s="259"/>
      <c r="L29" s="260"/>
      <c r="M29" s="48">
        <f t="shared" si="7"/>
        <v>0.75000000000000022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>
      <c r="A30" s="114"/>
      <c r="B30" s="273" t="s">
        <v>119</v>
      </c>
      <c r="C30" s="115"/>
      <c r="D30" s="115"/>
      <c r="E30" s="115"/>
      <c r="F30" s="286" t="s">
        <v>120</v>
      </c>
      <c r="G30" s="287"/>
      <c r="H30" s="287"/>
      <c r="I30" s="287"/>
      <c r="J30" s="287"/>
      <c r="K30" s="287"/>
      <c r="L30" s="212"/>
      <c r="M30" s="51" t="s">
        <v>12</v>
      </c>
      <c r="N30" s="1"/>
    </row>
    <row r="31" spans="1:26" ht="54.75" customHeight="1">
      <c r="A31" s="116"/>
      <c r="B31" s="268"/>
      <c r="C31" s="36">
        <f>D29</f>
        <v>0.63541666666666685</v>
      </c>
      <c r="D31" s="36">
        <f t="shared" ref="D31:D35" si="9">C31+E31</f>
        <v>0.65625000000000022</v>
      </c>
      <c r="E31" s="103">
        <v>2.0833333333333332E-2</v>
      </c>
      <c r="F31" s="289" t="s">
        <v>121</v>
      </c>
      <c r="G31" s="244"/>
      <c r="H31" s="244"/>
      <c r="I31" s="244"/>
      <c r="J31" s="244"/>
      <c r="K31" s="244"/>
      <c r="L31" s="245"/>
      <c r="M31" s="32">
        <f t="shared" ref="M31:M35" si="10">C31+3/24</f>
        <v>0.76041666666666685</v>
      </c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6" ht="65.25" customHeight="1">
      <c r="A32" s="117"/>
      <c r="B32" s="268"/>
      <c r="C32" s="118">
        <f t="shared" ref="C32:C35" si="11">D31</f>
        <v>0.65625000000000022</v>
      </c>
      <c r="D32" s="36">
        <f t="shared" si="9"/>
        <v>0.67708333333333359</v>
      </c>
      <c r="E32" s="103">
        <v>2.0833333333333332E-2</v>
      </c>
      <c r="F32" s="289" t="s">
        <v>122</v>
      </c>
      <c r="G32" s="244"/>
      <c r="H32" s="244"/>
      <c r="I32" s="244"/>
      <c r="J32" s="244"/>
      <c r="K32" s="244"/>
      <c r="L32" s="245"/>
      <c r="M32" s="32">
        <f t="shared" si="10"/>
        <v>0.78125000000000022</v>
      </c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</row>
    <row r="33" spans="1:26" ht="36" customHeight="1">
      <c r="A33" s="1"/>
      <c r="B33" s="274"/>
      <c r="C33" s="118">
        <f t="shared" si="11"/>
        <v>0.67708333333333359</v>
      </c>
      <c r="D33" s="36">
        <f t="shared" si="9"/>
        <v>0.69791666666666696</v>
      </c>
      <c r="E33" s="103">
        <v>2.0833333333333332E-2</v>
      </c>
      <c r="F33" s="290" t="s">
        <v>123</v>
      </c>
      <c r="G33" s="291"/>
      <c r="H33" s="291"/>
      <c r="I33" s="291"/>
      <c r="J33" s="291"/>
      <c r="K33" s="291"/>
      <c r="L33" s="292"/>
      <c r="M33" s="32">
        <f t="shared" si="10"/>
        <v>0.80208333333333359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customHeight="1">
      <c r="A34" s="72"/>
      <c r="B34" s="91"/>
      <c r="C34" s="113">
        <f t="shared" si="11"/>
        <v>0.69791666666666696</v>
      </c>
      <c r="D34" s="113">
        <f t="shared" si="9"/>
        <v>0.70833333333333359</v>
      </c>
      <c r="E34" s="113">
        <v>1.0416666666666666E-2</v>
      </c>
      <c r="F34" s="285" t="s">
        <v>1</v>
      </c>
      <c r="G34" s="259"/>
      <c r="H34" s="259"/>
      <c r="I34" s="259"/>
      <c r="J34" s="259"/>
      <c r="K34" s="259"/>
      <c r="L34" s="260"/>
      <c r="M34" s="48">
        <f t="shared" si="10"/>
        <v>0.82291666666666696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0.75" customHeight="1">
      <c r="B35" s="119" t="s">
        <v>124</v>
      </c>
      <c r="C35" s="120">
        <f t="shared" si="11"/>
        <v>0.70833333333333359</v>
      </c>
      <c r="D35" s="65">
        <f t="shared" si="9"/>
        <v>0.75000000000000022</v>
      </c>
      <c r="E35" s="121">
        <v>4.1666666666666664E-2</v>
      </c>
      <c r="F35" s="122"/>
      <c r="G35" s="122"/>
      <c r="H35" s="122"/>
      <c r="I35" s="122"/>
      <c r="J35" s="122"/>
      <c r="K35" s="123"/>
      <c r="L35" s="124" t="s">
        <v>125</v>
      </c>
      <c r="M35" s="69">
        <f t="shared" si="10"/>
        <v>0.83333333333333359</v>
      </c>
    </row>
    <row r="36" spans="1:26" ht="15" customHeight="1">
      <c r="B36" s="70"/>
      <c r="C36" s="8"/>
      <c r="D36" s="125"/>
      <c r="E36" s="75"/>
      <c r="F36" s="1"/>
      <c r="G36" s="1"/>
      <c r="H36" s="1"/>
      <c r="I36" s="1"/>
      <c r="J36" s="1"/>
      <c r="K36" s="1"/>
      <c r="L36" s="1"/>
      <c r="M36" s="8"/>
    </row>
    <row r="37" spans="1:26" ht="15" customHeight="1">
      <c r="B37" s="70"/>
      <c r="C37" s="8"/>
      <c r="D37" s="8"/>
      <c r="E37" s="75"/>
      <c r="F37" s="1"/>
      <c r="G37" s="1"/>
      <c r="H37" s="1"/>
      <c r="I37" s="1"/>
      <c r="J37" s="1"/>
      <c r="K37" s="1"/>
      <c r="L37" s="1"/>
      <c r="M37" s="8"/>
    </row>
    <row r="38" spans="1:26" ht="15.75" customHeight="1">
      <c r="B38" s="70"/>
      <c r="C38" s="12"/>
      <c r="D38" s="12"/>
      <c r="E38" s="75"/>
      <c r="M38" s="8"/>
    </row>
    <row r="39" spans="1:26" ht="36" customHeight="1">
      <c r="A39" s="72"/>
      <c r="B39" s="73"/>
      <c r="C39" s="12"/>
      <c r="D39" s="12"/>
      <c r="E39" s="75"/>
      <c r="M39" s="8"/>
    </row>
    <row r="40" spans="1:26" ht="15.75" customHeight="1">
      <c r="A40" s="72"/>
      <c r="B40" s="73"/>
      <c r="C40" s="12"/>
      <c r="D40" s="12"/>
      <c r="E40" s="75"/>
      <c r="M40" s="8"/>
    </row>
    <row r="41" spans="1:26" ht="15.75" customHeight="1">
      <c r="A41" s="72"/>
      <c r="B41" s="73"/>
      <c r="C41" s="12"/>
      <c r="D41" s="12"/>
      <c r="E41" s="75"/>
      <c r="F41" s="126"/>
      <c r="G41" s="127"/>
      <c r="H41" s="127"/>
      <c r="I41" s="128"/>
      <c r="J41" s="128"/>
      <c r="K41" s="1"/>
      <c r="L41" s="1"/>
      <c r="M41" s="8"/>
    </row>
    <row r="42" spans="1:26" ht="15.75" customHeight="1">
      <c r="A42" s="72"/>
      <c r="B42" s="73"/>
      <c r="C42" s="12"/>
      <c r="D42" s="12"/>
      <c r="E42" s="75"/>
      <c r="F42" s="126"/>
      <c r="G42" s="127"/>
      <c r="H42" s="127"/>
      <c r="I42" s="128"/>
      <c r="J42" s="128"/>
      <c r="K42" s="1"/>
      <c r="L42" s="1"/>
      <c r="M42" s="8"/>
    </row>
    <row r="43" spans="1:26" ht="15.75" customHeight="1">
      <c r="A43" s="72"/>
      <c r="B43" s="73"/>
      <c r="C43" s="12"/>
      <c r="D43" s="12"/>
      <c r="E43" s="75"/>
      <c r="F43" s="126"/>
      <c r="G43" s="127"/>
      <c r="H43" s="127"/>
      <c r="I43" s="128"/>
      <c r="J43" s="128"/>
      <c r="K43" s="1"/>
      <c r="L43" s="1"/>
      <c r="M43" s="8"/>
    </row>
    <row r="44" spans="1:26" ht="15.75" customHeight="1">
      <c r="A44" s="72"/>
      <c r="B44" s="73"/>
      <c r="C44" s="12"/>
      <c r="D44" s="12"/>
      <c r="E44" s="75"/>
      <c r="F44" s="126"/>
      <c r="G44" s="127"/>
      <c r="H44" s="127"/>
      <c r="I44" s="128"/>
      <c r="J44" s="128"/>
      <c r="K44" s="128"/>
      <c r="M44" s="8"/>
    </row>
    <row r="45" spans="1:26" ht="15.75" customHeight="1">
      <c r="A45" s="72"/>
      <c r="B45" s="73"/>
      <c r="C45" s="12"/>
      <c r="D45" s="12"/>
      <c r="E45" s="75"/>
      <c r="F45" s="127"/>
      <c r="G45" s="127"/>
      <c r="H45" s="127"/>
      <c r="I45" s="128"/>
      <c r="J45" s="128"/>
      <c r="K45" s="128"/>
      <c r="M45" s="8"/>
    </row>
    <row r="46" spans="1:26" ht="15.75" customHeight="1">
      <c r="A46" s="72"/>
      <c r="B46" s="73"/>
      <c r="C46" s="12"/>
      <c r="D46" s="12"/>
      <c r="E46" s="75"/>
      <c r="F46" s="127"/>
      <c r="G46" s="127"/>
      <c r="H46" s="127"/>
      <c r="I46" s="128"/>
      <c r="J46" s="128"/>
      <c r="K46" s="128"/>
      <c r="M46" s="8"/>
    </row>
    <row r="47" spans="1:26" ht="15.75" customHeight="1">
      <c r="A47" s="72"/>
      <c r="B47" s="73"/>
      <c r="C47" s="12"/>
      <c r="D47" s="12"/>
      <c r="E47" s="75"/>
      <c r="F47" s="126"/>
      <c r="G47" s="127"/>
      <c r="H47" s="127"/>
      <c r="I47" s="128"/>
      <c r="J47" s="128"/>
      <c r="K47" s="128"/>
      <c r="M47" s="8"/>
    </row>
    <row r="48" spans="1:26" ht="15.75" customHeight="1">
      <c r="A48" s="72"/>
      <c r="B48" s="73"/>
      <c r="C48" s="12"/>
      <c r="D48" s="12"/>
      <c r="E48" s="75"/>
      <c r="F48" s="1"/>
      <c r="G48" s="1"/>
      <c r="H48" s="1"/>
      <c r="K48" s="1"/>
      <c r="M48" s="8"/>
    </row>
    <row r="49" spans="1:13" ht="15.75" customHeight="1">
      <c r="A49" s="72"/>
      <c r="B49" s="73"/>
      <c r="C49" s="12"/>
      <c r="D49" s="12"/>
      <c r="E49" s="75"/>
      <c r="K49" s="1"/>
      <c r="M49" s="8"/>
    </row>
    <row r="50" spans="1:13" ht="15.75" customHeight="1">
      <c r="A50" s="72"/>
      <c r="B50" s="73"/>
      <c r="C50" s="12"/>
      <c r="D50" s="12"/>
      <c r="E50" s="75"/>
      <c r="K50" s="1"/>
      <c r="M50" s="8"/>
    </row>
    <row r="51" spans="1:13" ht="15.75" customHeight="1">
      <c r="A51" s="72"/>
      <c r="B51" s="73"/>
      <c r="C51" s="12"/>
      <c r="D51" s="12"/>
      <c r="E51" s="75"/>
      <c r="K51" s="1"/>
      <c r="M51" s="8"/>
    </row>
    <row r="52" spans="1:13" ht="15.75" customHeight="1">
      <c r="A52" s="72"/>
      <c r="B52" s="73"/>
      <c r="C52" s="12"/>
      <c r="D52" s="12"/>
      <c r="E52" s="75"/>
      <c r="K52" s="1"/>
      <c r="M52" s="8"/>
    </row>
    <row r="53" spans="1:13" ht="15.75" customHeight="1">
      <c r="A53" s="72"/>
      <c r="B53" s="73"/>
      <c r="C53" s="12"/>
      <c r="D53" s="12"/>
      <c r="E53" s="75"/>
      <c r="K53" s="1"/>
      <c r="M53" s="8"/>
    </row>
    <row r="54" spans="1:13" ht="15.75" customHeight="1">
      <c r="A54" s="72"/>
      <c r="B54" s="73"/>
      <c r="C54" s="12"/>
      <c r="D54" s="12"/>
      <c r="E54" s="75"/>
      <c r="K54" s="1"/>
      <c r="M54" s="8"/>
    </row>
    <row r="55" spans="1:13" ht="15.75" customHeight="1">
      <c r="A55" s="72"/>
      <c r="B55" s="73"/>
      <c r="C55" s="12"/>
      <c r="D55" s="12"/>
      <c r="E55" s="75"/>
      <c r="K55" s="1"/>
      <c r="M55" s="8"/>
    </row>
    <row r="56" spans="1:13" ht="15.75" customHeight="1">
      <c r="A56" s="72"/>
      <c r="B56" s="73"/>
      <c r="C56" s="12"/>
      <c r="D56" s="12"/>
      <c r="E56" s="75"/>
      <c r="K56" s="1"/>
      <c r="M56" s="8"/>
    </row>
    <row r="57" spans="1:13" ht="15.75" customHeight="1">
      <c r="A57" s="72"/>
      <c r="B57" s="73"/>
      <c r="C57" s="12"/>
      <c r="D57" s="12"/>
      <c r="E57" s="75"/>
      <c r="K57" s="1"/>
      <c r="M57" s="8"/>
    </row>
    <row r="58" spans="1:13" ht="15.75" customHeight="1">
      <c r="A58" s="72"/>
      <c r="B58" s="73"/>
      <c r="C58" s="12"/>
      <c r="D58" s="12"/>
      <c r="E58" s="75"/>
      <c r="K58" s="1"/>
      <c r="M58" s="8"/>
    </row>
    <row r="59" spans="1:13" ht="15.75" customHeight="1">
      <c r="A59" s="72"/>
      <c r="B59" s="73"/>
      <c r="C59" s="12"/>
      <c r="D59" s="12"/>
      <c r="E59" s="75"/>
      <c r="K59" s="1"/>
      <c r="M59" s="8"/>
    </row>
    <row r="60" spans="1:13" ht="15.75" customHeight="1">
      <c r="A60" s="72"/>
      <c r="B60" s="73"/>
      <c r="C60" s="12"/>
      <c r="D60" s="12"/>
      <c r="E60" s="75"/>
      <c r="K60" s="1"/>
      <c r="M60" s="8"/>
    </row>
    <row r="61" spans="1:13" ht="15.75" customHeight="1">
      <c r="A61" s="72"/>
      <c r="B61" s="73"/>
      <c r="C61" s="12"/>
      <c r="D61" s="12"/>
      <c r="E61" s="75"/>
      <c r="K61" s="1"/>
      <c r="M61" s="8"/>
    </row>
    <row r="62" spans="1:13" ht="15.75" customHeight="1">
      <c r="A62" s="72"/>
      <c r="B62" s="73"/>
      <c r="C62" s="12"/>
      <c r="D62" s="12"/>
      <c r="E62" s="75"/>
      <c r="K62" s="1"/>
      <c r="M62" s="8"/>
    </row>
    <row r="63" spans="1:13" ht="15.75" customHeight="1">
      <c r="A63" s="72"/>
      <c r="B63" s="73"/>
      <c r="C63" s="12"/>
      <c r="D63" s="12"/>
      <c r="E63" s="75"/>
      <c r="K63" s="1"/>
      <c r="M63" s="8"/>
    </row>
    <row r="64" spans="1:13" ht="15.75" customHeight="1">
      <c r="A64" s="72"/>
      <c r="B64" s="73"/>
      <c r="C64" s="12"/>
      <c r="D64" s="12"/>
      <c r="E64" s="75"/>
      <c r="K64" s="1"/>
      <c r="M64" s="8"/>
    </row>
    <row r="65" spans="1:13" ht="15.75" customHeight="1">
      <c r="A65" s="72"/>
      <c r="B65" s="73"/>
      <c r="C65" s="12"/>
      <c r="D65" s="12"/>
      <c r="E65" s="75"/>
      <c r="K65" s="1"/>
      <c r="M65" s="8"/>
    </row>
    <row r="66" spans="1:13" ht="15.75" customHeight="1">
      <c r="A66" s="72"/>
      <c r="B66" s="73"/>
      <c r="C66" s="12"/>
      <c r="D66" s="12"/>
      <c r="E66" s="75"/>
      <c r="K66" s="1"/>
      <c r="M66" s="8"/>
    </row>
    <row r="67" spans="1:13" ht="15.75" customHeight="1">
      <c r="A67" s="72"/>
      <c r="B67" s="73"/>
      <c r="C67" s="12"/>
      <c r="D67" s="12"/>
      <c r="E67" s="75"/>
      <c r="K67" s="1"/>
      <c r="M67" s="8"/>
    </row>
    <row r="68" spans="1:13" ht="15.75" customHeight="1">
      <c r="A68" s="72"/>
      <c r="B68" s="73"/>
      <c r="C68" s="12"/>
      <c r="D68" s="12"/>
      <c r="E68" s="75"/>
      <c r="K68" s="1"/>
      <c r="M68" s="8"/>
    </row>
    <row r="69" spans="1:13" ht="15.75" customHeight="1">
      <c r="A69" s="72"/>
      <c r="B69" s="73"/>
      <c r="C69" s="12"/>
      <c r="D69" s="12"/>
      <c r="E69" s="75"/>
      <c r="K69" s="1"/>
      <c r="M69" s="8"/>
    </row>
    <row r="70" spans="1:13" ht="15.75" customHeight="1">
      <c r="A70" s="72"/>
      <c r="B70" s="73"/>
      <c r="C70" s="12"/>
      <c r="D70" s="12"/>
      <c r="E70" s="75"/>
      <c r="K70" s="1"/>
      <c r="M70" s="8"/>
    </row>
    <row r="71" spans="1:13" ht="15.75" customHeight="1">
      <c r="A71" s="72"/>
      <c r="B71" s="73"/>
      <c r="C71" s="12"/>
      <c r="D71" s="12"/>
      <c r="E71" s="75"/>
      <c r="K71" s="1"/>
      <c r="M71" s="8"/>
    </row>
    <row r="72" spans="1:13" ht="15.75" customHeight="1">
      <c r="A72" s="72"/>
      <c r="B72" s="73"/>
      <c r="C72" s="12"/>
      <c r="D72" s="12"/>
      <c r="E72" s="75"/>
      <c r="K72" s="1"/>
      <c r="M72" s="8"/>
    </row>
    <row r="73" spans="1:13" ht="15.75" customHeight="1">
      <c r="A73" s="72"/>
      <c r="B73" s="73"/>
      <c r="C73" s="12"/>
      <c r="D73" s="12"/>
      <c r="E73" s="75"/>
      <c r="K73" s="1"/>
      <c r="M73" s="8"/>
    </row>
    <row r="74" spans="1:13" ht="15.75" customHeight="1">
      <c r="A74" s="72"/>
      <c r="B74" s="73"/>
      <c r="C74" s="12"/>
      <c r="D74" s="12"/>
      <c r="E74" s="75"/>
      <c r="K74" s="1"/>
      <c r="M74" s="8"/>
    </row>
    <row r="75" spans="1:13" ht="15.75" customHeight="1">
      <c r="A75" s="72"/>
      <c r="B75" s="73"/>
      <c r="C75" s="12"/>
      <c r="D75" s="12"/>
      <c r="E75" s="75"/>
      <c r="K75" s="1"/>
      <c r="M75" s="8"/>
    </row>
    <row r="76" spans="1:13" ht="15.75" customHeight="1">
      <c r="A76" s="72"/>
      <c r="B76" s="73"/>
      <c r="C76" s="12"/>
      <c r="D76" s="12"/>
      <c r="E76" s="75"/>
      <c r="K76" s="1"/>
      <c r="M76" s="8"/>
    </row>
    <row r="77" spans="1:13" ht="15.75" customHeight="1">
      <c r="A77" s="72"/>
      <c r="B77" s="73"/>
      <c r="C77" s="12"/>
      <c r="D77" s="12"/>
      <c r="E77" s="75"/>
      <c r="K77" s="1"/>
      <c r="M77" s="8"/>
    </row>
    <row r="78" spans="1:13" ht="15.75" customHeight="1">
      <c r="A78" s="72"/>
      <c r="B78" s="73"/>
      <c r="C78" s="12"/>
      <c r="D78" s="12"/>
      <c r="E78" s="75"/>
      <c r="K78" s="1"/>
      <c r="M78" s="8"/>
    </row>
    <row r="79" spans="1:13" ht="15.75" customHeight="1">
      <c r="A79" s="72"/>
      <c r="B79" s="73"/>
      <c r="C79" s="12"/>
      <c r="D79" s="12"/>
      <c r="E79" s="75"/>
      <c r="K79" s="1"/>
      <c r="M79" s="8"/>
    </row>
    <row r="80" spans="1:13" ht="15.75" customHeight="1">
      <c r="A80" s="72"/>
      <c r="B80" s="73"/>
      <c r="C80" s="12"/>
      <c r="D80" s="12"/>
      <c r="E80" s="75"/>
      <c r="K80" s="1"/>
      <c r="M80" s="8"/>
    </row>
    <row r="81" spans="1:13" ht="15.75" customHeight="1">
      <c r="A81" s="72"/>
      <c r="B81" s="73"/>
      <c r="C81" s="12"/>
      <c r="D81" s="12"/>
      <c r="E81" s="75"/>
      <c r="K81" s="1"/>
      <c r="M81" s="8"/>
    </row>
    <row r="82" spans="1:13" ht="15.75" customHeight="1">
      <c r="A82" s="72"/>
      <c r="B82" s="73"/>
      <c r="C82" s="12"/>
      <c r="D82" s="12"/>
      <c r="E82" s="75"/>
      <c r="K82" s="1"/>
      <c r="M82" s="8"/>
    </row>
    <row r="83" spans="1:13" ht="15.75" customHeight="1">
      <c r="A83" s="72"/>
      <c r="B83" s="73"/>
      <c r="C83" s="12"/>
      <c r="D83" s="12"/>
      <c r="E83" s="75"/>
      <c r="K83" s="1"/>
      <c r="M83" s="8"/>
    </row>
    <row r="84" spans="1:13" ht="15.75" customHeight="1">
      <c r="A84" s="72"/>
      <c r="B84" s="73"/>
      <c r="C84" s="12"/>
      <c r="D84" s="12"/>
      <c r="E84" s="75"/>
      <c r="K84" s="1"/>
      <c r="M84" s="8"/>
    </row>
    <row r="85" spans="1:13" ht="15.75" customHeight="1">
      <c r="A85" s="72"/>
      <c r="B85" s="73"/>
      <c r="C85" s="12"/>
      <c r="D85" s="12"/>
      <c r="E85" s="75"/>
      <c r="K85" s="1"/>
      <c r="M85" s="8"/>
    </row>
    <row r="86" spans="1:13" ht="15.75" customHeight="1">
      <c r="A86" s="72"/>
      <c r="B86" s="73"/>
      <c r="C86" s="12"/>
      <c r="D86" s="12"/>
      <c r="E86" s="75"/>
      <c r="K86" s="1"/>
      <c r="M86" s="8"/>
    </row>
    <row r="87" spans="1:13" ht="15.75" customHeight="1">
      <c r="A87" s="72"/>
      <c r="B87" s="73"/>
      <c r="C87" s="12"/>
      <c r="D87" s="12"/>
      <c r="E87" s="75"/>
      <c r="K87" s="1"/>
      <c r="M87" s="8"/>
    </row>
    <row r="88" spans="1:13" ht="15.75" customHeight="1">
      <c r="A88" s="72"/>
      <c r="B88" s="73"/>
      <c r="C88" s="12"/>
      <c r="D88" s="12"/>
      <c r="E88" s="75"/>
      <c r="K88" s="1"/>
      <c r="M88" s="8"/>
    </row>
    <row r="89" spans="1:13" ht="15.75" customHeight="1">
      <c r="A89" s="72"/>
      <c r="B89" s="73"/>
      <c r="C89" s="12"/>
      <c r="D89" s="12"/>
      <c r="E89" s="75"/>
      <c r="K89" s="1"/>
      <c r="M89" s="8"/>
    </row>
    <row r="90" spans="1:13" ht="15.75" customHeight="1">
      <c r="A90" s="72"/>
      <c r="B90" s="73"/>
      <c r="C90" s="12"/>
      <c r="D90" s="12"/>
      <c r="E90" s="75"/>
      <c r="K90" s="1"/>
      <c r="M90" s="8"/>
    </row>
    <row r="91" spans="1:13" ht="15.75" customHeight="1">
      <c r="A91" s="72"/>
      <c r="B91" s="73"/>
      <c r="C91" s="12"/>
      <c r="D91" s="12"/>
      <c r="E91" s="75"/>
      <c r="K91" s="1"/>
      <c r="M91" s="8"/>
    </row>
    <row r="92" spans="1:13" ht="15.75" customHeight="1">
      <c r="A92" s="72"/>
      <c r="B92" s="73"/>
      <c r="C92" s="12"/>
      <c r="D92" s="12"/>
      <c r="E92" s="75"/>
      <c r="K92" s="1"/>
      <c r="M92" s="8"/>
    </row>
    <row r="93" spans="1:13" ht="15.75" customHeight="1">
      <c r="A93" s="72"/>
      <c r="B93" s="73"/>
      <c r="C93" s="12"/>
      <c r="D93" s="12"/>
      <c r="E93" s="75"/>
      <c r="K93" s="1"/>
      <c r="M93" s="8"/>
    </row>
    <row r="94" spans="1:13" ht="15.75" customHeight="1">
      <c r="A94" s="72"/>
      <c r="B94" s="73"/>
      <c r="C94" s="12"/>
      <c r="D94" s="12"/>
      <c r="E94" s="75"/>
      <c r="K94" s="1"/>
      <c r="M94" s="8"/>
    </row>
    <row r="95" spans="1:13" ht="15.75" customHeight="1">
      <c r="A95" s="72"/>
      <c r="B95" s="73"/>
      <c r="C95" s="12"/>
      <c r="D95" s="12"/>
      <c r="E95" s="75"/>
      <c r="K95" s="1"/>
      <c r="M95" s="8"/>
    </row>
    <row r="96" spans="1:13" ht="15.75" customHeight="1">
      <c r="A96" s="72"/>
      <c r="B96" s="73"/>
      <c r="C96" s="12"/>
      <c r="D96" s="12"/>
      <c r="E96" s="75"/>
      <c r="K96" s="1"/>
      <c r="M96" s="8"/>
    </row>
    <row r="97" spans="1:13" ht="15.75" customHeight="1">
      <c r="A97" s="72"/>
      <c r="B97" s="73"/>
      <c r="C97" s="12"/>
      <c r="D97" s="12"/>
      <c r="E97" s="75"/>
      <c r="K97" s="1"/>
      <c r="M97" s="8"/>
    </row>
    <row r="98" spans="1:13" ht="15.75" customHeight="1">
      <c r="A98" s="72"/>
      <c r="B98" s="73"/>
      <c r="C98" s="12"/>
      <c r="D98" s="12"/>
      <c r="E98" s="75"/>
      <c r="K98" s="1"/>
      <c r="M98" s="8"/>
    </row>
    <row r="99" spans="1:13" ht="15.75" customHeight="1">
      <c r="A99" s="72"/>
      <c r="B99" s="73"/>
      <c r="C99" s="12"/>
      <c r="D99" s="12"/>
      <c r="E99" s="75"/>
      <c r="K99" s="1"/>
      <c r="M99" s="8"/>
    </row>
    <row r="100" spans="1:13" ht="15.75" customHeight="1">
      <c r="A100" s="72"/>
      <c r="B100" s="73"/>
      <c r="C100" s="12"/>
      <c r="D100" s="12"/>
      <c r="E100" s="75"/>
      <c r="K100" s="1"/>
      <c r="M100" s="8"/>
    </row>
    <row r="101" spans="1:13" ht="15.75" customHeight="1">
      <c r="A101" s="72"/>
      <c r="B101" s="73"/>
      <c r="C101" s="12"/>
      <c r="D101" s="12"/>
      <c r="E101" s="75"/>
      <c r="K101" s="1"/>
      <c r="M101" s="8"/>
    </row>
    <row r="102" spans="1:13" ht="15.75" customHeight="1">
      <c r="A102" s="72"/>
      <c r="B102" s="73"/>
      <c r="C102" s="12"/>
      <c r="D102" s="12"/>
      <c r="E102" s="75"/>
      <c r="K102" s="1"/>
      <c r="M102" s="8"/>
    </row>
    <row r="103" spans="1:13" ht="15.75" customHeight="1">
      <c r="A103" s="72"/>
      <c r="B103" s="73"/>
      <c r="C103" s="12"/>
      <c r="D103" s="12"/>
      <c r="E103" s="75"/>
      <c r="K103" s="1"/>
      <c r="M103" s="8"/>
    </row>
    <row r="104" spans="1:13" ht="15.75" customHeight="1">
      <c r="A104" s="72"/>
      <c r="B104" s="73"/>
      <c r="C104" s="12"/>
      <c r="D104" s="12"/>
      <c r="E104" s="75"/>
      <c r="K104" s="1"/>
      <c r="M104" s="8"/>
    </row>
    <row r="105" spans="1:13" ht="15.75" customHeight="1">
      <c r="A105" s="72"/>
      <c r="B105" s="73"/>
      <c r="C105" s="12"/>
      <c r="D105" s="12"/>
      <c r="E105" s="75"/>
      <c r="K105" s="1"/>
      <c r="M105" s="8"/>
    </row>
    <row r="106" spans="1:13" ht="15.75" customHeight="1">
      <c r="A106" s="72"/>
      <c r="B106" s="73"/>
      <c r="C106" s="12"/>
      <c r="D106" s="12"/>
      <c r="E106" s="75"/>
      <c r="K106" s="1"/>
      <c r="M106" s="8"/>
    </row>
    <row r="107" spans="1:13" ht="15.75" customHeight="1">
      <c r="A107" s="72"/>
      <c r="B107" s="73"/>
      <c r="C107" s="12"/>
      <c r="D107" s="12"/>
      <c r="E107" s="75"/>
      <c r="K107" s="1"/>
      <c r="M107" s="8"/>
    </row>
    <row r="108" spans="1:13" ht="15.75" customHeight="1">
      <c r="A108" s="72"/>
      <c r="B108" s="73"/>
      <c r="C108" s="12"/>
      <c r="D108" s="12"/>
      <c r="E108" s="75"/>
      <c r="K108" s="1"/>
      <c r="M108" s="8"/>
    </row>
    <row r="109" spans="1:13" ht="15.75" customHeight="1">
      <c r="A109" s="72"/>
      <c r="B109" s="73"/>
      <c r="C109" s="12"/>
      <c r="D109" s="12"/>
      <c r="E109" s="75"/>
      <c r="K109" s="1"/>
      <c r="M109" s="8"/>
    </row>
    <row r="110" spans="1:13" ht="15.75" customHeight="1">
      <c r="A110" s="72"/>
      <c r="B110" s="73"/>
      <c r="C110" s="12"/>
      <c r="D110" s="12"/>
      <c r="E110" s="75"/>
      <c r="K110" s="1"/>
      <c r="M110" s="8"/>
    </row>
    <row r="111" spans="1:13" ht="15.75" customHeight="1">
      <c r="A111" s="72"/>
      <c r="B111" s="73"/>
      <c r="C111" s="12"/>
      <c r="D111" s="12"/>
      <c r="E111" s="75"/>
      <c r="K111" s="1"/>
      <c r="M111" s="8"/>
    </row>
    <row r="112" spans="1:13" ht="15.75" customHeight="1">
      <c r="A112" s="72"/>
      <c r="B112" s="73"/>
      <c r="C112" s="12"/>
      <c r="D112" s="12"/>
      <c r="E112" s="75"/>
      <c r="K112" s="1"/>
      <c r="M112" s="8"/>
    </row>
    <row r="113" spans="1:13" ht="15.75" customHeight="1">
      <c r="A113" s="72"/>
      <c r="B113" s="73"/>
      <c r="C113" s="12"/>
      <c r="D113" s="12"/>
      <c r="E113" s="75"/>
      <c r="K113" s="1"/>
      <c r="M113" s="8"/>
    </row>
    <row r="114" spans="1:13" ht="15.75" customHeight="1">
      <c r="A114" s="72"/>
      <c r="B114" s="73"/>
      <c r="C114" s="12"/>
      <c r="D114" s="12"/>
      <c r="E114" s="75"/>
      <c r="K114" s="1"/>
      <c r="M114" s="8"/>
    </row>
    <row r="115" spans="1:13" ht="15.75" customHeight="1">
      <c r="A115" s="72"/>
      <c r="B115" s="73"/>
      <c r="C115" s="12"/>
      <c r="D115" s="12"/>
      <c r="E115" s="75"/>
      <c r="K115" s="1"/>
      <c r="M115" s="8"/>
    </row>
    <row r="116" spans="1:13" ht="15.75" customHeight="1">
      <c r="A116" s="72"/>
      <c r="B116" s="73"/>
      <c r="C116" s="12"/>
      <c r="D116" s="12"/>
      <c r="E116" s="75"/>
      <c r="K116" s="1"/>
      <c r="M116" s="8"/>
    </row>
    <row r="117" spans="1:13" ht="15.75" customHeight="1">
      <c r="A117" s="72"/>
      <c r="B117" s="73"/>
      <c r="C117" s="12"/>
      <c r="D117" s="12"/>
      <c r="E117" s="75"/>
      <c r="K117" s="1"/>
      <c r="M117" s="8"/>
    </row>
    <row r="118" spans="1:13" ht="15.75" customHeight="1">
      <c r="A118" s="72"/>
      <c r="B118" s="73"/>
      <c r="C118" s="12"/>
      <c r="D118" s="12"/>
      <c r="E118" s="75"/>
      <c r="K118" s="1"/>
      <c r="M118" s="8"/>
    </row>
    <row r="119" spans="1:13" ht="15.75" customHeight="1">
      <c r="A119" s="72"/>
      <c r="B119" s="73"/>
      <c r="C119" s="12"/>
      <c r="D119" s="12"/>
      <c r="E119" s="75"/>
      <c r="K119" s="1"/>
      <c r="M119" s="8"/>
    </row>
    <row r="120" spans="1:13" ht="15.75" customHeight="1">
      <c r="A120" s="72"/>
      <c r="B120" s="73"/>
      <c r="C120" s="12"/>
      <c r="D120" s="12"/>
      <c r="E120" s="75"/>
      <c r="K120" s="1"/>
      <c r="M120" s="8"/>
    </row>
    <row r="121" spans="1:13" ht="15.75" customHeight="1">
      <c r="A121" s="72"/>
      <c r="B121" s="73"/>
      <c r="C121" s="12"/>
      <c r="D121" s="12"/>
      <c r="E121" s="75"/>
      <c r="K121" s="1"/>
      <c r="M121" s="8"/>
    </row>
    <row r="122" spans="1:13" ht="15.75" customHeight="1">
      <c r="A122" s="72"/>
      <c r="B122" s="73"/>
      <c r="C122" s="12"/>
      <c r="D122" s="12"/>
      <c r="E122" s="75"/>
      <c r="K122" s="1"/>
      <c r="M122" s="8"/>
    </row>
    <row r="123" spans="1:13" ht="15.75" customHeight="1">
      <c r="A123" s="72"/>
      <c r="B123" s="73"/>
      <c r="C123" s="12"/>
      <c r="D123" s="12"/>
      <c r="E123" s="75"/>
      <c r="K123" s="1"/>
      <c r="M123" s="8"/>
    </row>
    <row r="124" spans="1:13" ht="15.75" customHeight="1">
      <c r="A124" s="72"/>
      <c r="B124" s="73"/>
      <c r="C124" s="12"/>
      <c r="D124" s="12"/>
      <c r="E124" s="75"/>
      <c r="K124" s="1"/>
      <c r="M124" s="8"/>
    </row>
    <row r="125" spans="1:13" ht="15.75" customHeight="1">
      <c r="A125" s="72"/>
      <c r="B125" s="73"/>
      <c r="C125" s="12"/>
      <c r="D125" s="12"/>
      <c r="E125" s="75"/>
      <c r="K125" s="1"/>
      <c r="M125" s="8"/>
    </row>
    <row r="126" spans="1:13" ht="15.75" customHeight="1">
      <c r="A126" s="72"/>
      <c r="B126" s="73"/>
      <c r="C126" s="12"/>
      <c r="D126" s="12"/>
      <c r="E126" s="75"/>
      <c r="K126" s="1"/>
      <c r="M126" s="8"/>
    </row>
    <row r="127" spans="1:13" ht="15.75" customHeight="1">
      <c r="A127" s="72"/>
      <c r="B127" s="73"/>
      <c r="C127" s="12"/>
      <c r="D127" s="12"/>
      <c r="E127" s="75"/>
      <c r="K127" s="1"/>
      <c r="M127" s="8"/>
    </row>
    <row r="128" spans="1:13" ht="15.75" customHeight="1">
      <c r="A128" s="72"/>
      <c r="B128" s="73"/>
      <c r="C128" s="12"/>
      <c r="D128" s="12"/>
      <c r="E128" s="75"/>
      <c r="K128" s="1"/>
      <c r="M128" s="8"/>
    </row>
    <row r="129" spans="1:13" ht="15.75" customHeight="1">
      <c r="A129" s="72"/>
      <c r="B129" s="73"/>
      <c r="C129" s="12"/>
      <c r="D129" s="12"/>
      <c r="E129" s="75"/>
      <c r="K129" s="1"/>
      <c r="M129" s="8"/>
    </row>
    <row r="130" spans="1:13" ht="15.75" customHeight="1">
      <c r="A130" s="72"/>
      <c r="B130" s="73"/>
      <c r="C130" s="12"/>
      <c r="D130" s="12"/>
      <c r="E130" s="75"/>
      <c r="K130" s="1"/>
      <c r="M130" s="8"/>
    </row>
    <row r="131" spans="1:13" ht="15.75" customHeight="1">
      <c r="A131" s="72"/>
      <c r="B131" s="73"/>
      <c r="C131" s="12"/>
      <c r="D131" s="12"/>
      <c r="E131" s="75"/>
      <c r="K131" s="1"/>
      <c r="M131" s="8"/>
    </row>
    <row r="132" spans="1:13" ht="15.75" customHeight="1">
      <c r="A132" s="72"/>
      <c r="B132" s="73"/>
      <c r="C132" s="12"/>
      <c r="D132" s="12"/>
      <c r="E132" s="75"/>
      <c r="K132" s="1"/>
      <c r="M132" s="8"/>
    </row>
    <row r="133" spans="1:13" ht="15.75" customHeight="1">
      <c r="A133" s="72"/>
      <c r="B133" s="73"/>
      <c r="C133" s="12"/>
      <c r="D133" s="12"/>
      <c r="E133" s="75"/>
      <c r="K133" s="1"/>
      <c r="M133" s="8"/>
    </row>
    <row r="134" spans="1:13" ht="15.75" customHeight="1">
      <c r="A134" s="72"/>
      <c r="B134" s="73"/>
      <c r="C134" s="12"/>
      <c r="D134" s="12"/>
      <c r="E134" s="75"/>
      <c r="K134" s="1"/>
      <c r="M134" s="8"/>
    </row>
    <row r="135" spans="1:13" ht="15.75" customHeight="1">
      <c r="A135" s="72"/>
      <c r="B135" s="73"/>
      <c r="C135" s="12"/>
      <c r="D135" s="12"/>
      <c r="E135" s="75"/>
      <c r="K135" s="1"/>
      <c r="M135" s="8"/>
    </row>
    <row r="136" spans="1:13" ht="15.75" customHeight="1">
      <c r="A136" s="72"/>
      <c r="B136" s="73"/>
      <c r="C136" s="12"/>
      <c r="D136" s="12"/>
      <c r="E136" s="75"/>
      <c r="K136" s="1"/>
      <c r="M136" s="8"/>
    </row>
    <row r="137" spans="1:13" ht="15.75" customHeight="1">
      <c r="A137" s="72"/>
      <c r="B137" s="73"/>
      <c r="C137" s="12"/>
      <c r="D137" s="12"/>
      <c r="E137" s="75"/>
      <c r="K137" s="1"/>
      <c r="M137" s="8"/>
    </row>
    <row r="138" spans="1:13" ht="15.75" customHeight="1">
      <c r="A138" s="72"/>
      <c r="B138" s="73"/>
      <c r="C138" s="12"/>
      <c r="D138" s="12"/>
      <c r="E138" s="75"/>
      <c r="K138" s="1"/>
      <c r="M138" s="8"/>
    </row>
    <row r="139" spans="1:13" ht="15.75" customHeight="1">
      <c r="A139" s="72"/>
      <c r="B139" s="73"/>
      <c r="C139" s="12"/>
      <c r="D139" s="12"/>
      <c r="E139" s="75"/>
      <c r="K139" s="1"/>
      <c r="M139" s="8"/>
    </row>
    <row r="140" spans="1:13" ht="15.75" customHeight="1">
      <c r="A140" s="72"/>
      <c r="B140" s="73"/>
      <c r="C140" s="12"/>
      <c r="D140" s="12"/>
      <c r="E140" s="75"/>
      <c r="K140" s="1"/>
      <c r="M140" s="8"/>
    </row>
    <row r="141" spans="1:13" ht="15.75" customHeight="1">
      <c r="A141" s="72"/>
      <c r="B141" s="73"/>
      <c r="C141" s="12"/>
      <c r="D141" s="12"/>
      <c r="E141" s="75"/>
      <c r="K141" s="1"/>
      <c r="M141" s="8"/>
    </row>
    <row r="142" spans="1:13" ht="15.75" customHeight="1">
      <c r="A142" s="72"/>
      <c r="B142" s="73"/>
      <c r="C142" s="12"/>
      <c r="D142" s="12"/>
      <c r="E142" s="75"/>
      <c r="K142" s="1"/>
      <c r="M142" s="8"/>
    </row>
    <row r="143" spans="1:13" ht="15.75" customHeight="1">
      <c r="A143" s="72"/>
      <c r="B143" s="73"/>
      <c r="C143" s="12"/>
      <c r="D143" s="12"/>
      <c r="E143" s="75"/>
      <c r="K143" s="1"/>
      <c r="M143" s="8"/>
    </row>
    <row r="144" spans="1:13" ht="15.75" customHeight="1">
      <c r="A144" s="72"/>
      <c r="B144" s="73"/>
      <c r="C144" s="12"/>
      <c r="D144" s="12"/>
      <c r="E144" s="75"/>
      <c r="K144" s="1"/>
      <c r="M144" s="8"/>
    </row>
    <row r="145" spans="1:13" ht="15.75" customHeight="1">
      <c r="A145" s="72"/>
      <c r="B145" s="73"/>
      <c r="C145" s="12"/>
      <c r="D145" s="12"/>
      <c r="E145" s="75"/>
      <c r="K145" s="1"/>
      <c r="M145" s="8"/>
    </row>
    <row r="146" spans="1:13" ht="15.75" customHeight="1">
      <c r="A146" s="72"/>
      <c r="B146" s="73"/>
      <c r="C146" s="12"/>
      <c r="D146" s="12"/>
      <c r="E146" s="75"/>
      <c r="K146" s="1"/>
      <c r="M146" s="8"/>
    </row>
    <row r="147" spans="1:13" ht="15.75" customHeight="1">
      <c r="A147" s="72"/>
      <c r="B147" s="73"/>
      <c r="C147" s="12"/>
      <c r="D147" s="12"/>
      <c r="E147" s="75"/>
      <c r="K147" s="1"/>
      <c r="M147" s="8"/>
    </row>
    <row r="148" spans="1:13" ht="15.75" customHeight="1">
      <c r="A148" s="72"/>
      <c r="B148" s="73"/>
      <c r="C148" s="12"/>
      <c r="D148" s="12"/>
      <c r="E148" s="75"/>
      <c r="K148" s="1"/>
      <c r="M148" s="8"/>
    </row>
    <row r="149" spans="1:13" ht="15.75" customHeight="1">
      <c r="A149" s="72"/>
      <c r="B149" s="73"/>
      <c r="C149" s="12"/>
      <c r="D149" s="12"/>
      <c r="E149" s="75"/>
      <c r="K149" s="1"/>
      <c r="M149" s="8"/>
    </row>
    <row r="150" spans="1:13" ht="15.75" customHeight="1">
      <c r="A150" s="72"/>
      <c r="B150" s="73"/>
      <c r="C150" s="12"/>
      <c r="D150" s="12"/>
      <c r="E150" s="75"/>
      <c r="K150" s="1"/>
      <c r="M150" s="8"/>
    </row>
    <row r="151" spans="1:13" ht="15.75" customHeight="1">
      <c r="A151" s="72"/>
      <c r="B151" s="73"/>
      <c r="C151" s="12"/>
      <c r="D151" s="12"/>
      <c r="E151" s="75"/>
      <c r="K151" s="1"/>
      <c r="M151" s="8"/>
    </row>
    <row r="152" spans="1:13" ht="15.75" customHeight="1">
      <c r="A152" s="72"/>
      <c r="B152" s="73"/>
      <c r="C152" s="12"/>
      <c r="D152" s="12"/>
      <c r="E152" s="75"/>
      <c r="K152" s="1"/>
      <c r="M152" s="8"/>
    </row>
    <row r="153" spans="1:13" ht="15.75" customHeight="1">
      <c r="A153" s="72"/>
      <c r="B153" s="73"/>
      <c r="C153" s="12"/>
      <c r="D153" s="12"/>
      <c r="E153" s="75"/>
      <c r="K153" s="1"/>
      <c r="M153" s="8"/>
    </row>
    <row r="154" spans="1:13" ht="15.75" customHeight="1">
      <c r="A154" s="72"/>
      <c r="B154" s="73"/>
      <c r="C154" s="12"/>
      <c r="D154" s="12"/>
      <c r="E154" s="75"/>
      <c r="K154" s="1"/>
      <c r="M154" s="8"/>
    </row>
    <row r="155" spans="1:13" ht="15.75" customHeight="1">
      <c r="A155" s="72"/>
      <c r="B155" s="73"/>
      <c r="C155" s="12"/>
      <c r="D155" s="12"/>
      <c r="E155" s="75"/>
      <c r="K155" s="1"/>
      <c r="M155" s="8"/>
    </row>
    <row r="156" spans="1:13" ht="15.75" customHeight="1">
      <c r="A156" s="72"/>
      <c r="B156" s="73"/>
      <c r="C156" s="12"/>
      <c r="D156" s="12"/>
      <c r="E156" s="75"/>
      <c r="K156" s="1"/>
      <c r="M156" s="8"/>
    </row>
    <row r="157" spans="1:13" ht="15.75" customHeight="1">
      <c r="A157" s="72"/>
      <c r="B157" s="73"/>
      <c r="C157" s="12"/>
      <c r="D157" s="12"/>
      <c r="E157" s="75"/>
      <c r="K157" s="1"/>
      <c r="M157" s="8"/>
    </row>
    <row r="158" spans="1:13" ht="15.75" customHeight="1">
      <c r="A158" s="72"/>
      <c r="B158" s="73"/>
      <c r="C158" s="12"/>
      <c r="D158" s="12"/>
      <c r="E158" s="75"/>
      <c r="K158" s="1"/>
      <c r="M158" s="8"/>
    </row>
    <row r="159" spans="1:13" ht="15.75" customHeight="1">
      <c r="A159" s="72"/>
      <c r="B159" s="73"/>
      <c r="C159" s="12"/>
      <c r="D159" s="12"/>
      <c r="E159" s="75"/>
      <c r="K159" s="1"/>
      <c r="M159" s="8"/>
    </row>
    <row r="160" spans="1:13" ht="15.75" customHeight="1">
      <c r="A160" s="72"/>
      <c r="B160" s="73"/>
      <c r="C160" s="12"/>
      <c r="D160" s="12"/>
      <c r="E160" s="75"/>
      <c r="K160" s="1"/>
      <c r="M160" s="8"/>
    </row>
    <row r="161" spans="1:13" ht="15.75" customHeight="1">
      <c r="A161" s="72"/>
      <c r="B161" s="73"/>
      <c r="C161" s="12"/>
      <c r="D161" s="12"/>
      <c r="E161" s="75"/>
      <c r="K161" s="1"/>
      <c r="M161" s="8"/>
    </row>
    <row r="162" spans="1:13" ht="15.75" customHeight="1">
      <c r="A162" s="72"/>
      <c r="B162" s="73"/>
      <c r="C162" s="12"/>
      <c r="D162" s="12"/>
      <c r="E162" s="75"/>
      <c r="K162" s="1"/>
      <c r="M162" s="8"/>
    </row>
    <row r="163" spans="1:13" ht="15.75" customHeight="1">
      <c r="A163" s="72"/>
      <c r="B163" s="73"/>
      <c r="C163" s="12"/>
      <c r="D163" s="12"/>
      <c r="E163" s="75"/>
      <c r="K163" s="1"/>
      <c r="M163" s="8"/>
    </row>
    <row r="164" spans="1:13" ht="15.75" customHeight="1">
      <c r="A164" s="72"/>
      <c r="B164" s="73"/>
      <c r="C164" s="12"/>
      <c r="D164" s="12"/>
      <c r="E164" s="75"/>
      <c r="K164" s="1"/>
      <c r="M164" s="8"/>
    </row>
    <row r="165" spans="1:13" ht="15.75" customHeight="1">
      <c r="A165" s="72"/>
      <c r="B165" s="73"/>
      <c r="C165" s="12"/>
      <c r="D165" s="12"/>
      <c r="E165" s="75"/>
      <c r="K165" s="1"/>
      <c r="M165" s="8"/>
    </row>
    <row r="166" spans="1:13" ht="15.75" customHeight="1">
      <c r="A166" s="72"/>
      <c r="B166" s="73"/>
      <c r="C166" s="12"/>
      <c r="D166" s="12"/>
      <c r="E166" s="75"/>
      <c r="K166" s="1"/>
      <c r="M166" s="8"/>
    </row>
    <row r="167" spans="1:13" ht="15.75" customHeight="1">
      <c r="A167" s="72"/>
      <c r="B167" s="73"/>
      <c r="C167" s="12"/>
      <c r="D167" s="12"/>
      <c r="E167" s="75"/>
      <c r="K167" s="1"/>
      <c r="M167" s="8"/>
    </row>
    <row r="168" spans="1:13" ht="15.75" customHeight="1">
      <c r="A168" s="72"/>
      <c r="B168" s="73"/>
      <c r="C168" s="12"/>
      <c r="D168" s="12"/>
      <c r="E168" s="75"/>
      <c r="K168" s="1"/>
      <c r="M168" s="8"/>
    </row>
    <row r="169" spans="1:13" ht="15.75" customHeight="1">
      <c r="A169" s="72"/>
      <c r="B169" s="73"/>
      <c r="C169" s="12"/>
      <c r="D169" s="12"/>
      <c r="E169" s="75"/>
      <c r="K169" s="1"/>
      <c r="M169" s="8"/>
    </row>
    <row r="170" spans="1:13" ht="15.75" customHeight="1">
      <c r="A170" s="72"/>
      <c r="B170" s="73"/>
      <c r="C170" s="12"/>
      <c r="D170" s="12"/>
      <c r="E170" s="75"/>
      <c r="K170" s="1"/>
      <c r="M170" s="8"/>
    </row>
    <row r="171" spans="1:13" ht="15.75" customHeight="1">
      <c r="A171" s="72"/>
      <c r="B171" s="73"/>
      <c r="C171" s="12"/>
      <c r="D171" s="12"/>
      <c r="E171" s="75"/>
      <c r="K171" s="1"/>
      <c r="M171" s="8"/>
    </row>
    <row r="172" spans="1:13" ht="15.75" customHeight="1">
      <c r="A172" s="72"/>
      <c r="B172" s="73"/>
      <c r="C172" s="12"/>
      <c r="D172" s="12"/>
      <c r="E172" s="75"/>
      <c r="K172" s="1"/>
      <c r="M172" s="8"/>
    </row>
    <row r="173" spans="1:13" ht="15.75" customHeight="1">
      <c r="A173" s="72"/>
      <c r="B173" s="73"/>
      <c r="C173" s="12"/>
      <c r="D173" s="12"/>
      <c r="E173" s="75"/>
      <c r="K173" s="1"/>
      <c r="M173" s="8"/>
    </row>
    <row r="174" spans="1:13" ht="15.75" customHeight="1">
      <c r="A174" s="72"/>
      <c r="B174" s="73"/>
      <c r="C174" s="12"/>
      <c r="D174" s="12"/>
      <c r="E174" s="75"/>
      <c r="K174" s="1"/>
      <c r="M174" s="8"/>
    </row>
    <row r="175" spans="1:13" ht="15.75" customHeight="1">
      <c r="A175" s="72"/>
      <c r="B175" s="73"/>
      <c r="C175" s="12"/>
      <c r="D175" s="12"/>
      <c r="E175" s="75"/>
      <c r="K175" s="1"/>
      <c r="M175" s="8"/>
    </row>
    <row r="176" spans="1:13" ht="15.75" customHeight="1">
      <c r="A176" s="72"/>
      <c r="B176" s="73"/>
      <c r="C176" s="12"/>
      <c r="D176" s="12"/>
      <c r="E176" s="75"/>
      <c r="K176" s="1"/>
      <c r="M176" s="8"/>
    </row>
    <row r="177" spans="1:13" ht="15.75" customHeight="1">
      <c r="A177" s="72"/>
      <c r="B177" s="73"/>
      <c r="C177" s="12"/>
      <c r="D177" s="12"/>
      <c r="E177" s="75"/>
      <c r="K177" s="1"/>
      <c r="M177" s="8"/>
    </row>
    <row r="178" spans="1:13" ht="15.75" customHeight="1">
      <c r="A178" s="72"/>
      <c r="B178" s="73"/>
      <c r="C178" s="12"/>
      <c r="D178" s="12"/>
      <c r="E178" s="75"/>
      <c r="K178" s="1"/>
      <c r="M178" s="8"/>
    </row>
    <row r="179" spans="1:13" ht="15.75" customHeight="1">
      <c r="A179" s="72"/>
      <c r="B179" s="73"/>
      <c r="C179" s="12"/>
      <c r="D179" s="12"/>
      <c r="E179" s="75"/>
      <c r="K179" s="1"/>
      <c r="M179" s="8"/>
    </row>
    <row r="180" spans="1:13" ht="15.75" customHeight="1">
      <c r="A180" s="72"/>
      <c r="B180" s="73"/>
      <c r="C180" s="12"/>
      <c r="D180" s="12"/>
      <c r="E180" s="75"/>
      <c r="K180" s="1"/>
      <c r="M180" s="8"/>
    </row>
    <row r="181" spans="1:13" ht="15.75" customHeight="1">
      <c r="A181" s="72"/>
      <c r="B181" s="73"/>
      <c r="C181" s="12"/>
      <c r="D181" s="12"/>
      <c r="E181" s="75"/>
      <c r="K181" s="1"/>
      <c r="M181" s="8"/>
    </row>
    <row r="182" spans="1:13" ht="15.75" customHeight="1">
      <c r="A182" s="72"/>
      <c r="B182" s="73"/>
      <c r="C182" s="12"/>
      <c r="D182" s="12"/>
      <c r="E182" s="75"/>
      <c r="K182" s="1"/>
      <c r="M182" s="8"/>
    </row>
    <row r="183" spans="1:13" ht="15.75" customHeight="1">
      <c r="A183" s="72"/>
      <c r="B183" s="73"/>
      <c r="C183" s="12"/>
      <c r="D183" s="12"/>
      <c r="E183" s="75"/>
      <c r="K183" s="1"/>
      <c r="M183" s="8"/>
    </row>
    <row r="184" spans="1:13" ht="15.75" customHeight="1">
      <c r="A184" s="72"/>
      <c r="B184" s="73"/>
      <c r="C184" s="12"/>
      <c r="D184" s="12"/>
      <c r="E184" s="75"/>
      <c r="K184" s="1"/>
      <c r="M184" s="8"/>
    </row>
    <row r="185" spans="1:13" ht="15.75" customHeight="1">
      <c r="A185" s="72"/>
      <c r="B185" s="73"/>
      <c r="C185" s="12"/>
      <c r="D185" s="12"/>
      <c r="E185" s="75"/>
      <c r="K185" s="1"/>
      <c r="M185" s="8"/>
    </row>
    <row r="186" spans="1:13" ht="15.75" customHeight="1">
      <c r="A186" s="72"/>
      <c r="B186" s="73"/>
      <c r="C186" s="12"/>
      <c r="D186" s="12"/>
      <c r="E186" s="75"/>
      <c r="K186" s="1"/>
      <c r="M186" s="8"/>
    </row>
    <row r="187" spans="1:13" ht="15.75" customHeight="1">
      <c r="A187" s="72"/>
      <c r="B187" s="73"/>
      <c r="C187" s="12"/>
      <c r="D187" s="12"/>
      <c r="E187" s="75"/>
      <c r="K187" s="1"/>
      <c r="M187" s="8"/>
    </row>
    <row r="188" spans="1:13" ht="15.75" customHeight="1">
      <c r="A188" s="72"/>
      <c r="B188" s="73"/>
      <c r="C188" s="12"/>
      <c r="D188" s="12"/>
      <c r="E188" s="75"/>
      <c r="K188" s="1"/>
      <c r="M188" s="8"/>
    </row>
    <row r="189" spans="1:13" ht="15.75" customHeight="1">
      <c r="A189" s="72"/>
      <c r="B189" s="73"/>
      <c r="C189" s="12"/>
      <c r="D189" s="12"/>
      <c r="E189" s="75"/>
      <c r="K189" s="1"/>
      <c r="M189" s="8"/>
    </row>
    <row r="190" spans="1:13" ht="15.75" customHeight="1">
      <c r="A190" s="72"/>
      <c r="B190" s="73"/>
      <c r="C190" s="12"/>
      <c r="D190" s="12"/>
      <c r="E190" s="75"/>
      <c r="K190" s="1"/>
      <c r="M190" s="8"/>
    </row>
    <row r="191" spans="1:13" ht="15.75" customHeight="1">
      <c r="A191" s="72"/>
      <c r="B191" s="73"/>
      <c r="C191" s="12"/>
      <c r="D191" s="12"/>
      <c r="E191" s="75"/>
      <c r="K191" s="1"/>
      <c r="M191" s="8"/>
    </row>
    <row r="192" spans="1:13" ht="15.75" customHeight="1">
      <c r="A192" s="72"/>
      <c r="B192" s="73"/>
      <c r="C192" s="12"/>
      <c r="D192" s="12"/>
      <c r="E192" s="75"/>
      <c r="K192" s="1"/>
      <c r="M192" s="8"/>
    </row>
    <row r="193" spans="1:13" ht="15.75" customHeight="1">
      <c r="A193" s="72"/>
      <c r="B193" s="73"/>
      <c r="C193" s="12"/>
      <c r="D193" s="12"/>
      <c r="E193" s="75"/>
      <c r="K193" s="1"/>
      <c r="M193" s="8"/>
    </row>
    <row r="194" spans="1:13" ht="15.75" customHeight="1">
      <c r="A194" s="72"/>
      <c r="B194" s="73"/>
      <c r="C194" s="12"/>
      <c r="D194" s="12"/>
      <c r="E194" s="75"/>
      <c r="K194" s="1"/>
      <c r="M194" s="8"/>
    </row>
    <row r="195" spans="1:13" ht="15.75" customHeight="1">
      <c r="A195" s="72"/>
      <c r="B195" s="73"/>
      <c r="C195" s="12"/>
      <c r="D195" s="12"/>
      <c r="E195" s="75"/>
      <c r="K195" s="1"/>
      <c r="M195" s="8"/>
    </row>
    <row r="196" spans="1:13" ht="15.75" customHeight="1">
      <c r="A196" s="72"/>
      <c r="B196" s="73"/>
      <c r="C196" s="12"/>
      <c r="D196" s="12"/>
      <c r="E196" s="75"/>
      <c r="K196" s="1"/>
      <c r="M196" s="8"/>
    </row>
    <row r="197" spans="1:13" ht="15.75" customHeight="1">
      <c r="A197" s="72"/>
      <c r="B197" s="73"/>
      <c r="C197" s="12"/>
      <c r="D197" s="12"/>
      <c r="E197" s="75"/>
      <c r="K197" s="1"/>
      <c r="M197" s="8"/>
    </row>
    <row r="198" spans="1:13" ht="15.75" customHeight="1">
      <c r="A198" s="72"/>
      <c r="B198" s="73"/>
      <c r="C198" s="12"/>
      <c r="D198" s="12"/>
      <c r="E198" s="75"/>
      <c r="K198" s="1"/>
      <c r="M198" s="8"/>
    </row>
    <row r="199" spans="1:13" ht="15.75" customHeight="1">
      <c r="A199" s="72"/>
      <c r="B199" s="73"/>
      <c r="C199" s="12"/>
      <c r="D199" s="12"/>
      <c r="E199" s="75"/>
      <c r="K199" s="1"/>
      <c r="M199" s="8"/>
    </row>
    <row r="200" spans="1:13" ht="15.75" customHeight="1">
      <c r="A200" s="72"/>
      <c r="B200" s="73"/>
      <c r="C200" s="12"/>
      <c r="D200" s="12"/>
      <c r="E200" s="75"/>
      <c r="K200" s="1"/>
      <c r="M200" s="8"/>
    </row>
    <row r="201" spans="1:13" ht="15.75" customHeight="1">
      <c r="A201" s="72"/>
      <c r="B201" s="73"/>
      <c r="C201" s="12"/>
      <c r="D201" s="12"/>
      <c r="E201" s="75"/>
      <c r="K201" s="1"/>
      <c r="M201" s="8"/>
    </row>
    <row r="202" spans="1:13" ht="15.75" customHeight="1">
      <c r="A202" s="72"/>
      <c r="B202" s="73"/>
      <c r="C202" s="12"/>
      <c r="D202" s="12"/>
      <c r="E202" s="75"/>
      <c r="K202" s="1"/>
      <c r="M202" s="8"/>
    </row>
    <row r="203" spans="1:13" ht="15.75" customHeight="1">
      <c r="A203" s="72"/>
      <c r="B203" s="73"/>
      <c r="C203" s="12"/>
      <c r="D203" s="12"/>
      <c r="E203" s="75"/>
      <c r="K203" s="1"/>
      <c r="M203" s="8"/>
    </row>
    <row r="204" spans="1:13" ht="15.75" customHeight="1">
      <c r="A204" s="72"/>
      <c r="B204" s="73"/>
      <c r="C204" s="12"/>
      <c r="D204" s="12"/>
      <c r="E204" s="75"/>
      <c r="K204" s="1"/>
      <c r="M204" s="8"/>
    </row>
    <row r="205" spans="1:13" ht="15.75" customHeight="1">
      <c r="A205" s="72"/>
      <c r="B205" s="73"/>
      <c r="C205" s="12"/>
      <c r="D205" s="12"/>
      <c r="E205" s="75"/>
      <c r="K205" s="1"/>
      <c r="M205" s="8"/>
    </row>
    <row r="206" spans="1:13" ht="15.75" customHeight="1">
      <c r="A206" s="72"/>
      <c r="B206" s="73"/>
      <c r="C206" s="12"/>
      <c r="D206" s="12"/>
      <c r="E206" s="75"/>
      <c r="K206" s="1"/>
      <c r="M206" s="8"/>
    </row>
    <row r="207" spans="1:13" ht="15.75" customHeight="1">
      <c r="A207" s="72"/>
      <c r="B207" s="73"/>
      <c r="C207" s="12"/>
      <c r="D207" s="12"/>
      <c r="E207" s="75"/>
      <c r="K207" s="1"/>
      <c r="M207" s="8"/>
    </row>
    <row r="208" spans="1:13" ht="15.75" customHeight="1">
      <c r="A208" s="72"/>
      <c r="B208" s="73"/>
      <c r="C208" s="12"/>
      <c r="D208" s="12"/>
      <c r="E208" s="75"/>
      <c r="K208" s="1"/>
      <c r="M208" s="8"/>
    </row>
    <row r="209" spans="1:13" ht="15.75" customHeight="1">
      <c r="A209" s="72"/>
      <c r="B209" s="73"/>
      <c r="C209" s="12"/>
      <c r="D209" s="12"/>
      <c r="E209" s="75"/>
      <c r="K209" s="1"/>
      <c r="M209" s="8"/>
    </row>
    <row r="210" spans="1:13" ht="15.75" customHeight="1">
      <c r="A210" s="72"/>
      <c r="B210" s="73"/>
      <c r="C210" s="12"/>
      <c r="D210" s="12"/>
      <c r="E210" s="75"/>
      <c r="K210" s="1"/>
      <c r="M210" s="8"/>
    </row>
    <row r="211" spans="1:13" ht="15.75" customHeight="1">
      <c r="A211" s="72"/>
      <c r="B211" s="73"/>
      <c r="C211" s="12"/>
      <c r="D211" s="12"/>
      <c r="E211" s="75"/>
      <c r="K211" s="1"/>
      <c r="M211" s="8"/>
    </row>
    <row r="212" spans="1:13" ht="15.75" customHeight="1">
      <c r="A212" s="72"/>
      <c r="B212" s="73"/>
      <c r="C212" s="12"/>
      <c r="D212" s="12"/>
      <c r="E212" s="75"/>
      <c r="K212" s="1"/>
      <c r="M212" s="8"/>
    </row>
    <row r="213" spans="1:13" ht="15.75" customHeight="1">
      <c r="A213" s="72"/>
      <c r="B213" s="73"/>
      <c r="C213" s="12"/>
      <c r="D213" s="12"/>
      <c r="E213" s="75"/>
      <c r="K213" s="1"/>
      <c r="M213" s="8"/>
    </row>
    <row r="214" spans="1:13" ht="15.75" customHeight="1">
      <c r="A214" s="72"/>
      <c r="B214" s="73"/>
      <c r="C214" s="12"/>
      <c r="D214" s="12"/>
      <c r="E214" s="75"/>
      <c r="K214" s="1"/>
      <c r="M214" s="8"/>
    </row>
    <row r="215" spans="1:13" ht="15.75" customHeight="1">
      <c r="A215" s="72"/>
      <c r="B215" s="73"/>
      <c r="C215" s="12"/>
      <c r="D215" s="12"/>
      <c r="E215" s="75"/>
      <c r="K215" s="1"/>
      <c r="M215" s="8"/>
    </row>
    <row r="216" spans="1:13" ht="15.75" customHeight="1">
      <c r="A216" s="72"/>
      <c r="B216" s="73"/>
      <c r="C216" s="12"/>
      <c r="D216" s="12"/>
      <c r="E216" s="75"/>
      <c r="K216" s="1"/>
      <c r="M216" s="8"/>
    </row>
    <row r="217" spans="1:13" ht="15.75" customHeight="1">
      <c r="A217" s="72"/>
      <c r="B217" s="73"/>
      <c r="C217" s="12"/>
      <c r="D217" s="12"/>
      <c r="E217" s="75"/>
      <c r="K217" s="1"/>
      <c r="M217" s="8"/>
    </row>
    <row r="218" spans="1:13" ht="15.75" customHeight="1">
      <c r="A218" s="72"/>
      <c r="B218" s="73"/>
      <c r="C218" s="12"/>
      <c r="D218" s="12"/>
      <c r="E218" s="75"/>
      <c r="K218" s="1"/>
      <c r="M218" s="8"/>
    </row>
    <row r="219" spans="1:13" ht="15.75" customHeight="1">
      <c r="A219" s="72"/>
      <c r="B219" s="73"/>
      <c r="C219" s="12"/>
      <c r="D219" s="12"/>
      <c r="E219" s="75"/>
      <c r="K219" s="1"/>
      <c r="M219" s="8"/>
    </row>
    <row r="220" spans="1:13" ht="15.75" customHeight="1">
      <c r="A220" s="72"/>
      <c r="B220" s="73"/>
      <c r="C220" s="12"/>
      <c r="D220" s="12"/>
      <c r="E220" s="75"/>
      <c r="K220" s="1"/>
      <c r="M220" s="8"/>
    </row>
    <row r="221" spans="1:13" ht="15.75" customHeight="1">
      <c r="A221" s="72"/>
      <c r="B221" s="73"/>
      <c r="C221" s="12"/>
      <c r="D221" s="12"/>
      <c r="E221" s="75"/>
      <c r="K221" s="1"/>
      <c r="M221" s="8"/>
    </row>
    <row r="222" spans="1:13" ht="15.75" customHeight="1">
      <c r="A222" s="72"/>
      <c r="B222" s="73"/>
      <c r="C222" s="12"/>
      <c r="D222" s="12"/>
      <c r="E222" s="75"/>
      <c r="K222" s="1"/>
      <c r="M222" s="8"/>
    </row>
    <row r="223" spans="1:13" ht="15.75" customHeight="1">
      <c r="A223" s="72"/>
      <c r="B223" s="73"/>
      <c r="C223" s="12"/>
      <c r="D223" s="12"/>
      <c r="E223" s="75"/>
      <c r="K223" s="1"/>
      <c r="M223" s="8"/>
    </row>
    <row r="224" spans="1:13" ht="15.75" customHeight="1">
      <c r="A224" s="72"/>
      <c r="B224" s="73"/>
      <c r="C224" s="12"/>
      <c r="D224" s="12"/>
      <c r="E224" s="75"/>
      <c r="K224" s="1"/>
      <c r="M224" s="8"/>
    </row>
    <row r="225" spans="1:13" ht="15.75" customHeight="1">
      <c r="A225" s="72"/>
      <c r="B225" s="73"/>
      <c r="C225" s="12"/>
      <c r="D225" s="12"/>
      <c r="E225" s="75"/>
      <c r="K225" s="1"/>
      <c r="M225" s="8"/>
    </row>
    <row r="226" spans="1:13" ht="15.75" customHeight="1">
      <c r="A226" s="72"/>
      <c r="B226" s="73"/>
      <c r="C226" s="12"/>
      <c r="D226" s="12"/>
      <c r="E226" s="75"/>
      <c r="K226" s="1"/>
      <c r="M226" s="8"/>
    </row>
    <row r="227" spans="1:13" ht="15.75" customHeight="1">
      <c r="A227" s="72"/>
      <c r="B227" s="73"/>
      <c r="C227" s="12"/>
      <c r="D227" s="12"/>
      <c r="E227" s="75"/>
      <c r="K227" s="1"/>
      <c r="M227" s="8"/>
    </row>
    <row r="228" spans="1:13" ht="15.75" customHeight="1">
      <c r="A228" s="72"/>
      <c r="B228" s="73"/>
      <c r="C228" s="12"/>
      <c r="D228" s="12"/>
      <c r="E228" s="75"/>
      <c r="K228" s="1"/>
      <c r="M228" s="8"/>
    </row>
    <row r="229" spans="1:13" ht="15.75" customHeight="1">
      <c r="A229" s="72"/>
      <c r="B229" s="73"/>
      <c r="C229" s="12"/>
      <c r="D229" s="12"/>
      <c r="E229" s="75"/>
      <c r="K229" s="1"/>
      <c r="M229" s="8"/>
    </row>
    <row r="230" spans="1:13" ht="15.75" customHeight="1">
      <c r="A230" s="72"/>
      <c r="B230" s="73"/>
      <c r="C230" s="12"/>
      <c r="D230" s="12"/>
      <c r="E230" s="75"/>
      <c r="K230" s="1"/>
      <c r="M230" s="12"/>
    </row>
    <row r="231" spans="1:13" ht="15.75" customHeight="1">
      <c r="A231" s="72"/>
      <c r="B231" s="73"/>
      <c r="C231" s="12"/>
      <c r="D231" s="12"/>
      <c r="E231" s="75"/>
      <c r="K231" s="1"/>
      <c r="M231" s="12"/>
    </row>
    <row r="232" spans="1:13" ht="15.75" customHeight="1">
      <c r="A232" s="72"/>
      <c r="B232" s="73"/>
      <c r="C232" s="12"/>
      <c r="D232" s="12"/>
      <c r="E232" s="75"/>
      <c r="K232" s="1"/>
      <c r="M232" s="12"/>
    </row>
    <row r="233" spans="1:13" ht="15.75" customHeight="1">
      <c r="A233" s="72"/>
      <c r="B233" s="73"/>
      <c r="C233" s="12"/>
      <c r="D233" s="12"/>
      <c r="E233" s="75"/>
      <c r="K233" s="1"/>
      <c r="M233" s="12"/>
    </row>
    <row r="234" spans="1:13" ht="15.75" customHeight="1">
      <c r="A234" s="72"/>
      <c r="B234" s="73"/>
      <c r="C234" s="12"/>
      <c r="D234" s="12"/>
      <c r="E234" s="75"/>
      <c r="K234" s="1"/>
      <c r="M234" s="12"/>
    </row>
    <row r="235" spans="1:13" ht="15.75" customHeight="1">
      <c r="A235" s="72"/>
      <c r="B235" s="73"/>
      <c r="C235" s="12"/>
      <c r="D235" s="12"/>
      <c r="E235" s="75"/>
      <c r="K235" s="1"/>
      <c r="M235" s="12"/>
    </row>
    <row r="236" spans="1:13" ht="15.75" customHeight="1">
      <c r="B236" s="70"/>
      <c r="C236" s="12"/>
      <c r="D236" s="12"/>
      <c r="E236" s="75"/>
      <c r="M236" s="12"/>
    </row>
    <row r="237" spans="1:13" ht="15.75" customHeight="1">
      <c r="B237" s="70"/>
      <c r="C237" s="12"/>
      <c r="D237" s="12"/>
      <c r="E237" s="75"/>
      <c r="M237" s="12"/>
    </row>
    <row r="238" spans="1:13" ht="15.75" customHeight="1">
      <c r="B238" s="70"/>
      <c r="C238" s="12"/>
      <c r="D238" s="12"/>
      <c r="E238" s="75"/>
      <c r="M238" s="12"/>
    </row>
    <row r="239" spans="1:13" ht="15.75" customHeight="1">
      <c r="B239" s="70"/>
      <c r="C239" s="12"/>
      <c r="D239" s="12"/>
      <c r="E239" s="75"/>
      <c r="M239" s="12"/>
    </row>
    <row r="240" spans="1:13" ht="15.75" customHeight="1">
      <c r="B240" s="70"/>
      <c r="C240" s="12"/>
      <c r="D240" s="12"/>
      <c r="E240" s="75"/>
      <c r="M240" s="12"/>
    </row>
    <row r="241" spans="2:13" ht="15.75" customHeight="1">
      <c r="B241" s="70"/>
      <c r="C241" s="12"/>
      <c r="D241" s="12"/>
      <c r="E241" s="75"/>
      <c r="M241" s="12"/>
    </row>
    <row r="242" spans="2:13" ht="15.75" customHeight="1">
      <c r="B242" s="70"/>
      <c r="C242" s="12"/>
      <c r="D242" s="12"/>
      <c r="E242" s="75"/>
      <c r="M242" s="12"/>
    </row>
    <row r="243" spans="2:13" ht="15.75" customHeight="1">
      <c r="B243" s="70"/>
      <c r="C243" s="12"/>
      <c r="D243" s="12"/>
      <c r="E243" s="75"/>
      <c r="M243" s="12"/>
    </row>
    <row r="244" spans="2:13" ht="15.75" customHeight="1">
      <c r="B244" s="70"/>
      <c r="C244" s="12"/>
      <c r="D244" s="12"/>
      <c r="E244" s="75"/>
      <c r="M244" s="12"/>
    </row>
    <row r="245" spans="2:13" ht="15.75" customHeight="1">
      <c r="B245" s="70"/>
      <c r="C245" s="12"/>
      <c r="D245" s="12"/>
      <c r="E245" s="75"/>
      <c r="M245" s="12"/>
    </row>
    <row r="246" spans="2:13" ht="15.75" customHeight="1">
      <c r="B246" s="70"/>
      <c r="C246" s="12"/>
      <c r="D246" s="12"/>
      <c r="E246" s="75"/>
      <c r="M246" s="12"/>
    </row>
    <row r="247" spans="2:13" ht="15.75" customHeight="1">
      <c r="B247" s="70"/>
      <c r="C247" s="12"/>
      <c r="D247" s="12"/>
      <c r="E247" s="75"/>
      <c r="M247" s="12"/>
    </row>
    <row r="248" spans="2:13" ht="15.75" customHeight="1">
      <c r="B248" s="70"/>
      <c r="C248" s="12"/>
      <c r="D248" s="12"/>
      <c r="E248" s="75"/>
      <c r="M248" s="12"/>
    </row>
    <row r="249" spans="2:13" ht="15.75" customHeight="1">
      <c r="B249" s="70"/>
      <c r="C249" s="12"/>
      <c r="D249" s="12"/>
      <c r="E249" s="75"/>
      <c r="M249" s="12"/>
    </row>
    <row r="250" spans="2:13" ht="15.75" customHeight="1">
      <c r="B250" s="70"/>
      <c r="C250" s="12"/>
      <c r="D250" s="12"/>
      <c r="E250" s="75"/>
      <c r="M250" s="12"/>
    </row>
    <row r="251" spans="2:13" ht="15.75" customHeight="1">
      <c r="B251" s="70"/>
      <c r="C251" s="12"/>
      <c r="D251" s="12"/>
      <c r="E251" s="75"/>
      <c r="M251" s="12"/>
    </row>
    <row r="252" spans="2:13" ht="15.75" customHeight="1">
      <c r="B252" s="70"/>
      <c r="C252" s="12"/>
      <c r="D252" s="12"/>
      <c r="E252" s="75"/>
      <c r="M252" s="12"/>
    </row>
    <row r="253" spans="2:13" ht="15.75" customHeight="1">
      <c r="B253" s="70"/>
      <c r="C253" s="12"/>
      <c r="D253" s="12"/>
      <c r="E253" s="75"/>
      <c r="M253" s="12"/>
    </row>
    <row r="254" spans="2:13" ht="15.75" customHeight="1">
      <c r="B254" s="70"/>
      <c r="C254" s="12"/>
      <c r="D254" s="12"/>
      <c r="E254" s="75"/>
      <c r="M254" s="12"/>
    </row>
    <row r="255" spans="2:13" ht="15.75" customHeight="1">
      <c r="B255" s="70"/>
      <c r="C255" s="12"/>
      <c r="D255" s="12"/>
      <c r="E255" s="75"/>
      <c r="M255" s="12"/>
    </row>
    <row r="256" spans="2:13" ht="15.75" customHeight="1">
      <c r="B256" s="70"/>
      <c r="C256" s="12"/>
      <c r="D256" s="12"/>
      <c r="E256" s="75"/>
      <c r="M256" s="12"/>
    </row>
    <row r="257" spans="2:13" ht="15.75" customHeight="1">
      <c r="B257" s="70"/>
      <c r="C257" s="12"/>
      <c r="D257" s="12"/>
      <c r="E257" s="75"/>
      <c r="M257" s="12"/>
    </row>
    <row r="258" spans="2:13" ht="15.75" customHeight="1">
      <c r="B258" s="70"/>
      <c r="C258" s="12"/>
      <c r="D258" s="12"/>
      <c r="E258" s="75"/>
      <c r="M258" s="12"/>
    </row>
    <row r="259" spans="2:13" ht="15.75" customHeight="1">
      <c r="B259" s="70"/>
      <c r="C259" s="12"/>
      <c r="D259" s="12"/>
      <c r="E259" s="75"/>
      <c r="M259" s="12"/>
    </row>
    <row r="260" spans="2:13" ht="15.75" customHeight="1">
      <c r="B260" s="70"/>
      <c r="C260" s="12"/>
      <c r="D260" s="12"/>
      <c r="E260" s="75"/>
      <c r="M260" s="12"/>
    </row>
    <row r="261" spans="2:13" ht="15.75" customHeight="1">
      <c r="B261" s="70"/>
      <c r="C261" s="12"/>
      <c r="D261" s="12"/>
      <c r="E261" s="75"/>
      <c r="M261" s="12"/>
    </row>
    <row r="262" spans="2:13" ht="15.75" customHeight="1">
      <c r="B262" s="70"/>
      <c r="C262" s="12"/>
      <c r="D262" s="12"/>
      <c r="E262" s="75"/>
      <c r="M262" s="12"/>
    </row>
    <row r="263" spans="2:13" ht="15.75" customHeight="1">
      <c r="B263" s="70"/>
      <c r="C263" s="12"/>
      <c r="D263" s="12"/>
      <c r="E263" s="75"/>
      <c r="M263" s="12"/>
    </row>
    <row r="264" spans="2:13" ht="15.75" customHeight="1">
      <c r="B264" s="70"/>
      <c r="C264" s="12"/>
      <c r="D264" s="12"/>
      <c r="E264" s="75"/>
      <c r="M264" s="12"/>
    </row>
    <row r="265" spans="2:13" ht="15.75" customHeight="1">
      <c r="B265" s="70"/>
      <c r="C265" s="12"/>
      <c r="D265" s="12"/>
      <c r="E265" s="75"/>
      <c r="M265" s="12"/>
    </row>
    <row r="266" spans="2:13" ht="15.75" customHeight="1">
      <c r="B266" s="70"/>
      <c r="C266" s="12"/>
      <c r="D266" s="12"/>
      <c r="E266" s="75"/>
      <c r="M266" s="12"/>
    </row>
    <row r="267" spans="2:13" ht="15.75" customHeight="1">
      <c r="B267" s="70"/>
      <c r="C267" s="12"/>
      <c r="D267" s="12"/>
      <c r="E267" s="75"/>
      <c r="M267" s="12"/>
    </row>
    <row r="268" spans="2:13" ht="15.75" customHeight="1">
      <c r="B268" s="70"/>
      <c r="C268" s="12"/>
      <c r="D268" s="12"/>
      <c r="E268" s="75"/>
      <c r="M268" s="12"/>
    </row>
    <row r="269" spans="2:13" ht="15.75" customHeight="1">
      <c r="B269" s="70"/>
      <c r="C269" s="12"/>
      <c r="D269" s="12"/>
      <c r="E269" s="75"/>
      <c r="M269" s="12"/>
    </row>
    <row r="270" spans="2:13" ht="15.75" customHeight="1">
      <c r="B270" s="70"/>
      <c r="C270" s="12"/>
      <c r="D270" s="12"/>
      <c r="E270" s="75"/>
      <c r="M270" s="12"/>
    </row>
    <row r="271" spans="2:13" ht="15.75" customHeight="1">
      <c r="B271" s="70"/>
      <c r="C271" s="12"/>
      <c r="D271" s="12"/>
      <c r="E271" s="75"/>
      <c r="M271" s="12"/>
    </row>
    <row r="272" spans="2:13" ht="15.75" customHeight="1">
      <c r="B272" s="70"/>
      <c r="C272" s="12"/>
      <c r="D272" s="12"/>
      <c r="E272" s="75"/>
      <c r="M272" s="12"/>
    </row>
    <row r="273" spans="2:13" ht="15.75" customHeight="1">
      <c r="B273" s="70"/>
      <c r="C273" s="12"/>
      <c r="D273" s="12"/>
      <c r="E273" s="75"/>
      <c r="M273" s="12"/>
    </row>
    <row r="274" spans="2:13" ht="15.75" customHeight="1">
      <c r="B274" s="70"/>
      <c r="C274" s="12"/>
      <c r="D274" s="12"/>
      <c r="E274" s="75"/>
      <c r="M274" s="12"/>
    </row>
    <row r="275" spans="2:13" ht="15.75" customHeight="1">
      <c r="B275" s="70"/>
      <c r="C275" s="12"/>
      <c r="D275" s="12"/>
      <c r="E275" s="75"/>
      <c r="M275" s="12"/>
    </row>
    <row r="276" spans="2:13" ht="15.75" customHeight="1">
      <c r="B276" s="70"/>
      <c r="C276" s="12"/>
      <c r="D276" s="12"/>
      <c r="E276" s="75"/>
      <c r="M276" s="12"/>
    </row>
    <row r="277" spans="2:13" ht="15.75" customHeight="1">
      <c r="B277" s="70"/>
      <c r="C277" s="12"/>
      <c r="D277" s="12"/>
      <c r="E277" s="75"/>
      <c r="M277" s="12"/>
    </row>
    <row r="278" spans="2:13" ht="15.75" customHeight="1">
      <c r="B278" s="70"/>
      <c r="C278" s="12"/>
      <c r="D278" s="12"/>
      <c r="E278" s="75"/>
      <c r="M278" s="12"/>
    </row>
    <row r="279" spans="2:13" ht="15.75" customHeight="1">
      <c r="B279" s="70"/>
      <c r="C279" s="12"/>
      <c r="D279" s="12"/>
      <c r="E279" s="75"/>
      <c r="M279" s="12"/>
    </row>
    <row r="280" spans="2:13" ht="15.75" customHeight="1">
      <c r="B280" s="70"/>
      <c r="C280" s="12"/>
      <c r="D280" s="12"/>
      <c r="E280" s="75"/>
      <c r="M280" s="12"/>
    </row>
    <row r="281" spans="2:13" ht="15.75" customHeight="1">
      <c r="B281" s="70"/>
      <c r="C281" s="12"/>
      <c r="D281" s="12"/>
      <c r="E281" s="75"/>
      <c r="M281" s="12"/>
    </row>
    <row r="282" spans="2:13" ht="15.75" customHeight="1">
      <c r="B282" s="70"/>
      <c r="C282" s="12"/>
      <c r="D282" s="12"/>
      <c r="E282" s="75"/>
      <c r="M282" s="12"/>
    </row>
    <row r="283" spans="2:13" ht="15.75" customHeight="1">
      <c r="B283" s="70"/>
      <c r="C283" s="12"/>
      <c r="D283" s="12"/>
      <c r="E283" s="75"/>
      <c r="M283" s="12"/>
    </row>
    <row r="284" spans="2:13" ht="15.75" customHeight="1">
      <c r="B284" s="70"/>
      <c r="C284" s="12"/>
      <c r="D284" s="12"/>
      <c r="E284" s="75"/>
      <c r="M284" s="12"/>
    </row>
    <row r="285" spans="2:13" ht="15.75" customHeight="1">
      <c r="B285" s="70"/>
      <c r="C285" s="12"/>
      <c r="D285" s="12"/>
      <c r="E285" s="75"/>
      <c r="M285" s="12"/>
    </row>
    <row r="286" spans="2:13" ht="15.75" customHeight="1">
      <c r="B286" s="70"/>
      <c r="C286" s="12"/>
      <c r="D286" s="12"/>
      <c r="E286" s="75"/>
      <c r="M286" s="12"/>
    </row>
    <row r="287" spans="2:13" ht="15.75" customHeight="1">
      <c r="B287" s="70"/>
      <c r="C287" s="12"/>
      <c r="D287" s="12"/>
      <c r="E287" s="75"/>
      <c r="M287" s="12"/>
    </row>
    <row r="288" spans="2:13" ht="15.75" customHeight="1">
      <c r="B288" s="70"/>
      <c r="C288" s="12"/>
      <c r="D288" s="12"/>
      <c r="E288" s="75"/>
      <c r="M288" s="12"/>
    </row>
    <row r="289" spans="2:13" ht="15.75" customHeight="1">
      <c r="B289" s="70"/>
      <c r="C289" s="12"/>
      <c r="D289" s="12"/>
      <c r="E289" s="75"/>
      <c r="M289" s="12"/>
    </row>
    <row r="290" spans="2:13" ht="15.75" customHeight="1">
      <c r="B290" s="70"/>
      <c r="C290" s="12"/>
      <c r="D290" s="12"/>
      <c r="E290" s="75"/>
      <c r="M290" s="12"/>
    </row>
    <row r="291" spans="2:13" ht="15.75" customHeight="1">
      <c r="B291" s="70"/>
      <c r="C291" s="12"/>
      <c r="D291" s="12"/>
      <c r="E291" s="75"/>
      <c r="M291" s="12"/>
    </row>
    <row r="292" spans="2:13" ht="15.75" customHeight="1">
      <c r="B292" s="70"/>
      <c r="C292" s="12"/>
      <c r="D292" s="12"/>
      <c r="E292" s="75"/>
      <c r="M292" s="12"/>
    </row>
    <row r="293" spans="2:13" ht="15.75" customHeight="1">
      <c r="B293" s="70"/>
      <c r="C293" s="12"/>
      <c r="D293" s="12"/>
      <c r="E293" s="75"/>
      <c r="M293" s="12"/>
    </row>
    <row r="294" spans="2:13" ht="15.75" customHeight="1">
      <c r="B294" s="70"/>
      <c r="C294" s="12"/>
      <c r="D294" s="12"/>
      <c r="E294" s="75"/>
      <c r="M294" s="12"/>
    </row>
    <row r="295" spans="2:13" ht="15.75" customHeight="1">
      <c r="B295" s="70"/>
      <c r="C295" s="12"/>
      <c r="D295" s="12"/>
      <c r="E295" s="75"/>
      <c r="M295" s="12"/>
    </row>
    <row r="296" spans="2:13" ht="15.75" customHeight="1">
      <c r="B296" s="70"/>
      <c r="C296" s="12"/>
      <c r="D296" s="12"/>
      <c r="E296" s="75"/>
      <c r="M296" s="12"/>
    </row>
    <row r="297" spans="2:13" ht="15.75" customHeight="1">
      <c r="B297" s="70"/>
      <c r="C297" s="12"/>
      <c r="D297" s="12"/>
      <c r="E297" s="75"/>
      <c r="M297" s="12"/>
    </row>
    <row r="298" spans="2:13" ht="15.75" customHeight="1">
      <c r="B298" s="70"/>
      <c r="C298" s="12"/>
      <c r="D298" s="12"/>
      <c r="E298" s="75"/>
      <c r="M298" s="12"/>
    </row>
    <row r="299" spans="2:13" ht="15.75" customHeight="1">
      <c r="B299" s="70"/>
      <c r="C299" s="12"/>
      <c r="D299" s="12"/>
      <c r="E299" s="75"/>
      <c r="M299" s="12"/>
    </row>
    <row r="300" spans="2:13" ht="15.75" customHeight="1">
      <c r="B300" s="70"/>
      <c r="C300" s="12"/>
      <c r="D300" s="12"/>
      <c r="E300" s="75"/>
      <c r="M300" s="12"/>
    </row>
    <row r="301" spans="2:13" ht="15.75" customHeight="1">
      <c r="B301" s="70"/>
      <c r="C301" s="12"/>
      <c r="D301" s="12"/>
      <c r="E301" s="75"/>
      <c r="M301" s="12"/>
    </row>
    <row r="302" spans="2:13" ht="15.75" customHeight="1">
      <c r="B302" s="70"/>
      <c r="C302" s="12"/>
      <c r="D302" s="12"/>
      <c r="E302" s="75"/>
      <c r="M302" s="12"/>
    </row>
    <row r="303" spans="2:13" ht="15.75" customHeight="1">
      <c r="B303" s="70"/>
      <c r="C303" s="12"/>
      <c r="D303" s="12"/>
      <c r="E303" s="75"/>
      <c r="M303" s="12"/>
    </row>
    <row r="304" spans="2:13" ht="15.75" customHeight="1">
      <c r="B304" s="70"/>
      <c r="C304" s="12"/>
      <c r="D304" s="12"/>
      <c r="E304" s="75"/>
      <c r="M304" s="12"/>
    </row>
    <row r="305" spans="2:13" ht="15.75" customHeight="1">
      <c r="B305" s="70"/>
      <c r="C305" s="12"/>
      <c r="D305" s="12"/>
      <c r="E305" s="75"/>
      <c r="M305" s="12"/>
    </row>
    <row r="306" spans="2:13" ht="15.75" customHeight="1">
      <c r="B306" s="70"/>
      <c r="C306" s="12"/>
      <c r="D306" s="12"/>
      <c r="E306" s="75"/>
      <c r="M306" s="12"/>
    </row>
    <row r="307" spans="2:13" ht="15.75" customHeight="1">
      <c r="B307" s="70"/>
      <c r="C307" s="12"/>
      <c r="D307" s="12"/>
      <c r="E307" s="75"/>
      <c r="M307" s="12"/>
    </row>
    <row r="308" spans="2:13" ht="15.75" customHeight="1">
      <c r="B308" s="70"/>
      <c r="C308" s="12"/>
      <c r="D308" s="12"/>
      <c r="E308" s="75"/>
      <c r="M308" s="12"/>
    </row>
    <row r="309" spans="2:13" ht="15.75" customHeight="1">
      <c r="B309" s="70"/>
      <c r="C309" s="12"/>
      <c r="D309" s="12"/>
      <c r="E309" s="75"/>
      <c r="M309" s="12"/>
    </row>
    <row r="310" spans="2:13" ht="15.75" customHeight="1">
      <c r="B310" s="70"/>
      <c r="C310" s="12"/>
      <c r="D310" s="12"/>
      <c r="E310" s="75"/>
      <c r="M310" s="12"/>
    </row>
    <row r="311" spans="2:13" ht="15.75" customHeight="1">
      <c r="B311" s="70"/>
      <c r="C311" s="12"/>
      <c r="D311" s="12"/>
      <c r="E311" s="75"/>
      <c r="M311" s="12"/>
    </row>
    <row r="312" spans="2:13" ht="15.75" customHeight="1">
      <c r="B312" s="70"/>
      <c r="C312" s="12"/>
      <c r="D312" s="12"/>
      <c r="E312" s="75"/>
      <c r="M312" s="12"/>
    </row>
    <row r="313" spans="2:13" ht="15.75" customHeight="1">
      <c r="B313" s="70"/>
      <c r="C313" s="12"/>
      <c r="D313" s="12"/>
      <c r="E313" s="75"/>
      <c r="M313" s="12"/>
    </row>
    <row r="314" spans="2:13" ht="15.75" customHeight="1">
      <c r="B314" s="70"/>
      <c r="C314" s="12"/>
      <c r="D314" s="12"/>
      <c r="E314" s="75"/>
      <c r="M314" s="12"/>
    </row>
    <row r="315" spans="2:13" ht="15.75" customHeight="1">
      <c r="B315" s="70"/>
      <c r="C315" s="12"/>
      <c r="D315" s="12"/>
      <c r="E315" s="75"/>
      <c r="M315" s="12"/>
    </row>
    <row r="316" spans="2:13" ht="15.75" customHeight="1">
      <c r="B316" s="70"/>
      <c r="C316" s="12"/>
      <c r="D316" s="12"/>
      <c r="E316" s="75"/>
      <c r="M316" s="12"/>
    </row>
    <row r="317" spans="2:13" ht="15.75" customHeight="1">
      <c r="B317" s="70"/>
      <c r="C317" s="12"/>
      <c r="D317" s="12"/>
      <c r="E317" s="75"/>
      <c r="M317" s="12"/>
    </row>
    <row r="318" spans="2:13" ht="15.75" customHeight="1">
      <c r="B318" s="70"/>
      <c r="C318" s="12"/>
      <c r="D318" s="12"/>
      <c r="E318" s="75"/>
      <c r="M318" s="12"/>
    </row>
    <row r="319" spans="2:13" ht="15.75" customHeight="1">
      <c r="B319" s="70"/>
      <c r="C319" s="12"/>
      <c r="D319" s="12"/>
      <c r="E319" s="75"/>
      <c r="M319" s="12"/>
    </row>
    <row r="320" spans="2:13" ht="15.75" customHeight="1">
      <c r="B320" s="70"/>
      <c r="C320" s="12"/>
      <c r="D320" s="12"/>
      <c r="E320" s="75"/>
      <c r="M320" s="12"/>
    </row>
    <row r="321" spans="2:13" ht="15.75" customHeight="1">
      <c r="B321" s="70"/>
      <c r="C321" s="12"/>
      <c r="D321" s="12"/>
      <c r="E321" s="75"/>
      <c r="M321" s="12"/>
    </row>
    <row r="322" spans="2:13" ht="15.75" customHeight="1">
      <c r="B322" s="70"/>
      <c r="C322" s="12"/>
      <c r="D322" s="12"/>
      <c r="E322" s="75"/>
      <c r="M322" s="12"/>
    </row>
    <row r="323" spans="2:13" ht="15.75" customHeight="1">
      <c r="B323" s="70"/>
      <c r="C323" s="12"/>
      <c r="D323" s="12"/>
      <c r="E323" s="75"/>
      <c r="M323" s="12"/>
    </row>
    <row r="324" spans="2:13" ht="15.75" customHeight="1">
      <c r="B324" s="70"/>
      <c r="C324" s="12"/>
      <c r="D324" s="12"/>
      <c r="E324" s="75"/>
      <c r="M324" s="12"/>
    </row>
    <row r="325" spans="2:13" ht="15.75" customHeight="1">
      <c r="B325" s="70"/>
      <c r="C325" s="12"/>
      <c r="D325" s="12"/>
      <c r="E325" s="75"/>
      <c r="M325" s="12"/>
    </row>
    <row r="326" spans="2:13" ht="15.75" customHeight="1">
      <c r="B326" s="70"/>
      <c r="C326" s="12"/>
      <c r="D326" s="12"/>
      <c r="E326" s="75"/>
      <c r="M326" s="12"/>
    </row>
    <row r="327" spans="2:13" ht="15.75" customHeight="1">
      <c r="B327" s="70"/>
      <c r="C327" s="12"/>
      <c r="D327" s="12"/>
      <c r="E327" s="75"/>
      <c r="M327" s="12"/>
    </row>
    <row r="328" spans="2:13" ht="15.75" customHeight="1">
      <c r="B328" s="70"/>
      <c r="C328" s="12"/>
      <c r="D328" s="12"/>
      <c r="E328" s="75"/>
      <c r="M328" s="12"/>
    </row>
    <row r="329" spans="2:13" ht="15.75" customHeight="1">
      <c r="B329" s="70"/>
      <c r="C329" s="12"/>
      <c r="D329" s="12"/>
      <c r="E329" s="75"/>
      <c r="M329" s="12"/>
    </row>
    <row r="330" spans="2:13" ht="15.75" customHeight="1">
      <c r="B330" s="70"/>
      <c r="C330" s="12"/>
      <c r="D330" s="12"/>
      <c r="E330" s="75"/>
      <c r="M330" s="12"/>
    </row>
    <row r="331" spans="2:13" ht="15.75" customHeight="1">
      <c r="B331" s="70"/>
      <c r="C331" s="12"/>
      <c r="D331" s="12"/>
      <c r="E331" s="75"/>
      <c r="M331" s="12"/>
    </row>
    <row r="332" spans="2:13" ht="15.75" customHeight="1">
      <c r="B332" s="70"/>
      <c r="C332" s="12"/>
      <c r="D332" s="12"/>
      <c r="E332" s="75"/>
      <c r="M332" s="12"/>
    </row>
    <row r="333" spans="2:13" ht="15.75" customHeight="1">
      <c r="B333" s="70"/>
      <c r="C333" s="12"/>
      <c r="D333" s="12"/>
      <c r="E333" s="75"/>
      <c r="M333" s="12"/>
    </row>
    <row r="334" spans="2:13" ht="15.75" customHeight="1">
      <c r="B334" s="70"/>
      <c r="C334" s="12"/>
      <c r="D334" s="12"/>
      <c r="E334" s="75"/>
      <c r="M334" s="12"/>
    </row>
    <row r="335" spans="2:13" ht="15.75" customHeight="1">
      <c r="B335" s="70"/>
      <c r="C335" s="12"/>
      <c r="D335" s="12"/>
      <c r="E335" s="75"/>
      <c r="M335" s="12"/>
    </row>
    <row r="336" spans="2:13" ht="15.75" customHeight="1">
      <c r="B336" s="70"/>
      <c r="C336" s="12"/>
      <c r="D336" s="12"/>
      <c r="E336" s="75"/>
      <c r="M336" s="12"/>
    </row>
    <row r="337" spans="2:13" ht="15.75" customHeight="1">
      <c r="B337" s="70"/>
      <c r="C337" s="12"/>
      <c r="D337" s="12"/>
      <c r="E337" s="75"/>
      <c r="M337" s="12"/>
    </row>
    <row r="338" spans="2:13" ht="15.75" customHeight="1">
      <c r="B338" s="70"/>
      <c r="C338" s="12"/>
      <c r="D338" s="12"/>
      <c r="E338" s="75"/>
      <c r="M338" s="12"/>
    </row>
    <row r="339" spans="2:13" ht="15.75" customHeight="1">
      <c r="B339" s="70"/>
      <c r="C339" s="12"/>
      <c r="D339" s="12"/>
      <c r="E339" s="75"/>
      <c r="M339" s="12"/>
    </row>
    <row r="340" spans="2:13" ht="15.75" customHeight="1">
      <c r="B340" s="70"/>
      <c r="C340" s="12"/>
      <c r="D340" s="12"/>
      <c r="E340" s="75"/>
      <c r="M340" s="12"/>
    </row>
    <row r="341" spans="2:13" ht="15.75" customHeight="1">
      <c r="B341" s="70"/>
      <c r="C341" s="12"/>
      <c r="D341" s="12"/>
      <c r="E341" s="75"/>
      <c r="M341" s="12"/>
    </row>
    <row r="342" spans="2:13" ht="15.75" customHeight="1">
      <c r="B342" s="70"/>
      <c r="C342" s="12"/>
      <c r="D342" s="12"/>
      <c r="E342" s="75"/>
      <c r="M342" s="12"/>
    </row>
    <row r="343" spans="2:13" ht="15.75" customHeight="1">
      <c r="B343" s="70"/>
      <c r="C343" s="12"/>
      <c r="D343" s="12"/>
      <c r="E343" s="75"/>
      <c r="M343" s="12"/>
    </row>
    <row r="344" spans="2:13" ht="15.75" customHeight="1">
      <c r="B344" s="70"/>
      <c r="C344" s="12"/>
      <c r="D344" s="12"/>
      <c r="E344" s="75"/>
      <c r="M344" s="12"/>
    </row>
    <row r="345" spans="2:13" ht="15.75" customHeight="1">
      <c r="B345" s="70"/>
      <c r="C345" s="12"/>
      <c r="D345" s="12"/>
      <c r="E345" s="75"/>
      <c r="M345" s="12"/>
    </row>
    <row r="346" spans="2:13" ht="15.75" customHeight="1">
      <c r="B346" s="70"/>
      <c r="C346" s="12"/>
      <c r="D346" s="12"/>
      <c r="E346" s="75"/>
      <c r="M346" s="12"/>
    </row>
    <row r="347" spans="2:13" ht="15.75" customHeight="1">
      <c r="B347" s="70"/>
      <c r="C347" s="12"/>
      <c r="D347" s="12"/>
      <c r="E347" s="75"/>
      <c r="M347" s="12"/>
    </row>
    <row r="348" spans="2:13" ht="15.75" customHeight="1">
      <c r="B348" s="70"/>
      <c r="C348" s="12"/>
      <c r="D348" s="12"/>
      <c r="E348" s="75"/>
      <c r="M348" s="12"/>
    </row>
    <row r="349" spans="2:13" ht="15.75" customHeight="1">
      <c r="B349" s="70"/>
      <c r="C349" s="12"/>
      <c r="D349" s="12"/>
      <c r="E349" s="75"/>
      <c r="M349" s="12"/>
    </row>
    <row r="350" spans="2:13" ht="15.75" customHeight="1">
      <c r="B350" s="70"/>
      <c r="C350" s="12"/>
      <c r="D350" s="12"/>
      <c r="E350" s="75"/>
      <c r="M350" s="12"/>
    </row>
    <row r="351" spans="2:13" ht="15.75" customHeight="1">
      <c r="B351" s="70"/>
      <c r="C351" s="12"/>
      <c r="D351" s="12"/>
      <c r="E351" s="75"/>
      <c r="M351" s="12"/>
    </row>
    <row r="352" spans="2:13" ht="15.75" customHeight="1">
      <c r="B352" s="70"/>
      <c r="C352" s="12"/>
      <c r="D352" s="12"/>
      <c r="E352" s="75"/>
      <c r="M352" s="12"/>
    </row>
    <row r="353" spans="2:13" ht="15.75" customHeight="1">
      <c r="B353" s="70"/>
      <c r="C353" s="12"/>
      <c r="D353" s="12"/>
      <c r="E353" s="75"/>
      <c r="M353" s="12"/>
    </row>
    <row r="354" spans="2:13" ht="15.75" customHeight="1">
      <c r="B354" s="70"/>
      <c r="C354" s="12"/>
      <c r="D354" s="12"/>
      <c r="E354" s="75"/>
      <c r="M354" s="12"/>
    </row>
    <row r="355" spans="2:13" ht="15.75" customHeight="1">
      <c r="B355" s="70"/>
      <c r="C355" s="12"/>
      <c r="D355" s="12"/>
      <c r="E355" s="75"/>
      <c r="M355" s="12"/>
    </row>
    <row r="356" spans="2:13" ht="15.75" customHeight="1">
      <c r="B356" s="70"/>
      <c r="C356" s="12"/>
      <c r="D356" s="12"/>
      <c r="E356" s="75"/>
      <c r="M356" s="12"/>
    </row>
    <row r="357" spans="2:13" ht="15.75" customHeight="1">
      <c r="B357" s="70"/>
      <c r="C357" s="12"/>
      <c r="D357" s="12"/>
      <c r="E357" s="75"/>
      <c r="M357" s="12"/>
    </row>
    <row r="358" spans="2:13" ht="15.75" customHeight="1">
      <c r="B358" s="70"/>
      <c r="C358" s="12"/>
      <c r="D358" s="12"/>
      <c r="E358" s="75"/>
      <c r="M358" s="12"/>
    </row>
    <row r="359" spans="2:13" ht="15.75" customHeight="1">
      <c r="B359" s="70"/>
      <c r="C359" s="12"/>
      <c r="D359" s="12"/>
      <c r="E359" s="75"/>
      <c r="M359" s="12"/>
    </row>
    <row r="360" spans="2:13" ht="15.75" customHeight="1">
      <c r="B360" s="70"/>
      <c r="C360" s="12"/>
      <c r="D360" s="12"/>
      <c r="E360" s="75"/>
      <c r="M360" s="12"/>
    </row>
    <row r="361" spans="2:13" ht="15.75" customHeight="1">
      <c r="B361" s="70"/>
      <c r="C361" s="12"/>
      <c r="D361" s="12"/>
      <c r="E361" s="75"/>
      <c r="M361" s="12"/>
    </row>
    <row r="362" spans="2:13" ht="15.75" customHeight="1">
      <c r="B362" s="70"/>
      <c r="C362" s="12"/>
      <c r="D362" s="12"/>
      <c r="E362" s="75"/>
      <c r="M362" s="12"/>
    </row>
    <row r="363" spans="2:13" ht="15.75" customHeight="1">
      <c r="B363" s="70"/>
      <c r="C363" s="12"/>
      <c r="D363" s="12"/>
      <c r="E363" s="75"/>
      <c r="M363" s="12"/>
    </row>
    <row r="364" spans="2:13" ht="15.75" customHeight="1">
      <c r="B364" s="70"/>
      <c r="C364" s="12"/>
      <c r="D364" s="12"/>
      <c r="E364" s="75"/>
      <c r="M364" s="12"/>
    </row>
    <row r="365" spans="2:13" ht="15.75" customHeight="1">
      <c r="B365" s="70"/>
      <c r="C365" s="12"/>
      <c r="D365" s="12"/>
      <c r="E365" s="75"/>
      <c r="M365" s="12"/>
    </row>
    <row r="366" spans="2:13" ht="15.75" customHeight="1">
      <c r="B366" s="70"/>
      <c r="C366" s="12"/>
      <c r="D366" s="12"/>
      <c r="E366" s="75"/>
      <c r="M366" s="12"/>
    </row>
    <row r="367" spans="2:13" ht="15.75" customHeight="1">
      <c r="B367" s="70"/>
      <c r="C367" s="12"/>
      <c r="D367" s="12"/>
      <c r="E367" s="75"/>
      <c r="M367" s="12"/>
    </row>
    <row r="368" spans="2:13" ht="15.75" customHeight="1">
      <c r="B368" s="70"/>
      <c r="C368" s="12"/>
      <c r="D368" s="12"/>
      <c r="E368" s="75"/>
      <c r="M368" s="12"/>
    </row>
    <row r="369" spans="2:13" ht="15.75" customHeight="1">
      <c r="B369" s="70"/>
      <c r="C369" s="12"/>
      <c r="D369" s="12"/>
      <c r="E369" s="75"/>
      <c r="M369" s="12"/>
    </row>
    <row r="370" spans="2:13" ht="15.75" customHeight="1">
      <c r="B370" s="70"/>
      <c r="C370" s="12"/>
      <c r="D370" s="12"/>
      <c r="E370" s="75"/>
      <c r="M370" s="12"/>
    </row>
    <row r="371" spans="2:13" ht="15.75" customHeight="1">
      <c r="B371" s="70"/>
      <c r="C371" s="12"/>
      <c r="D371" s="12"/>
      <c r="E371" s="75"/>
      <c r="M371" s="12"/>
    </row>
    <row r="372" spans="2:13" ht="15.75" customHeight="1">
      <c r="B372" s="70"/>
      <c r="C372" s="12"/>
      <c r="D372" s="12"/>
      <c r="E372" s="75"/>
      <c r="M372" s="12"/>
    </row>
    <row r="373" spans="2:13" ht="15.75" customHeight="1">
      <c r="B373" s="70"/>
      <c r="C373" s="12"/>
      <c r="D373" s="12"/>
      <c r="E373" s="75"/>
      <c r="M373" s="12"/>
    </row>
    <row r="374" spans="2:13" ht="15.75" customHeight="1">
      <c r="B374" s="70"/>
      <c r="C374" s="12"/>
      <c r="D374" s="12"/>
      <c r="E374" s="75"/>
      <c r="M374" s="12"/>
    </row>
    <row r="375" spans="2:13" ht="15.75" customHeight="1">
      <c r="B375" s="70"/>
      <c r="C375" s="12"/>
      <c r="D375" s="12"/>
      <c r="E375" s="75"/>
      <c r="M375" s="12"/>
    </row>
    <row r="376" spans="2:13" ht="15.75" customHeight="1">
      <c r="B376" s="70"/>
      <c r="C376" s="12"/>
      <c r="D376" s="12"/>
      <c r="E376" s="75"/>
      <c r="M376" s="12"/>
    </row>
    <row r="377" spans="2:13" ht="15.75" customHeight="1">
      <c r="B377" s="70"/>
      <c r="C377" s="12"/>
      <c r="D377" s="12"/>
      <c r="E377" s="75"/>
      <c r="M377" s="12"/>
    </row>
    <row r="378" spans="2:13" ht="15.75" customHeight="1">
      <c r="B378" s="70"/>
      <c r="C378" s="12"/>
      <c r="D378" s="12"/>
      <c r="E378" s="75"/>
      <c r="M378" s="12"/>
    </row>
    <row r="379" spans="2:13" ht="15.75" customHeight="1">
      <c r="B379" s="70"/>
      <c r="C379" s="12"/>
      <c r="D379" s="12"/>
      <c r="E379" s="75"/>
      <c r="M379" s="12"/>
    </row>
    <row r="380" spans="2:13" ht="15.75" customHeight="1">
      <c r="B380" s="70"/>
      <c r="C380" s="12"/>
      <c r="D380" s="12"/>
      <c r="E380" s="75"/>
      <c r="M380" s="12"/>
    </row>
    <row r="381" spans="2:13" ht="15.75" customHeight="1">
      <c r="B381" s="70"/>
      <c r="C381" s="12"/>
      <c r="D381" s="12"/>
      <c r="E381" s="75"/>
      <c r="M381" s="12"/>
    </row>
    <row r="382" spans="2:13" ht="15.75" customHeight="1">
      <c r="B382" s="70"/>
      <c r="C382" s="12"/>
      <c r="D382" s="12"/>
      <c r="E382" s="75"/>
      <c r="M382" s="12"/>
    </row>
    <row r="383" spans="2:13" ht="15.75" customHeight="1">
      <c r="B383" s="70"/>
      <c r="C383" s="12"/>
      <c r="D383" s="12"/>
      <c r="E383" s="75"/>
      <c r="M383" s="12"/>
    </row>
    <row r="384" spans="2:13" ht="15.75" customHeight="1">
      <c r="B384" s="70"/>
      <c r="C384" s="12"/>
      <c r="D384" s="12"/>
      <c r="E384" s="75"/>
      <c r="M384" s="12"/>
    </row>
    <row r="385" spans="2:13" ht="15.75" customHeight="1">
      <c r="B385" s="70"/>
      <c r="C385" s="12"/>
      <c r="D385" s="12"/>
      <c r="E385" s="75"/>
      <c r="M385" s="12"/>
    </row>
    <row r="386" spans="2:13" ht="15.75" customHeight="1">
      <c r="B386" s="70"/>
      <c r="C386" s="12"/>
      <c r="D386" s="12"/>
      <c r="E386" s="75"/>
      <c r="M386" s="12"/>
    </row>
    <row r="387" spans="2:13" ht="15.75" customHeight="1">
      <c r="B387" s="70"/>
      <c r="C387" s="12"/>
      <c r="D387" s="12"/>
      <c r="E387" s="75"/>
      <c r="M387" s="12"/>
    </row>
    <row r="388" spans="2:13" ht="15.75" customHeight="1">
      <c r="B388" s="70"/>
      <c r="C388" s="12"/>
      <c r="D388" s="12"/>
      <c r="E388" s="75"/>
      <c r="M388" s="12"/>
    </row>
    <row r="389" spans="2:13" ht="15.75" customHeight="1">
      <c r="B389" s="70"/>
      <c r="C389" s="12"/>
      <c r="D389" s="12"/>
      <c r="E389" s="75"/>
      <c r="M389" s="12"/>
    </row>
    <row r="390" spans="2:13" ht="15.75" customHeight="1">
      <c r="B390" s="70"/>
      <c r="C390" s="12"/>
      <c r="D390" s="12"/>
      <c r="E390" s="75"/>
      <c r="M390" s="12"/>
    </row>
    <row r="391" spans="2:13" ht="15.75" customHeight="1">
      <c r="B391" s="70"/>
      <c r="C391" s="12"/>
      <c r="D391" s="12"/>
      <c r="E391" s="75"/>
      <c r="M391" s="12"/>
    </row>
    <row r="392" spans="2:13" ht="15.75" customHeight="1">
      <c r="B392" s="70"/>
      <c r="C392" s="12"/>
      <c r="D392" s="12"/>
      <c r="E392" s="75"/>
      <c r="M392" s="12"/>
    </row>
    <row r="393" spans="2:13" ht="15.75" customHeight="1">
      <c r="B393" s="70"/>
      <c r="C393" s="12"/>
      <c r="D393" s="12"/>
      <c r="E393" s="75"/>
      <c r="M393" s="12"/>
    </row>
    <row r="394" spans="2:13" ht="15.75" customHeight="1">
      <c r="B394" s="70"/>
      <c r="C394" s="12"/>
      <c r="D394" s="12"/>
      <c r="E394" s="75"/>
      <c r="M394" s="12"/>
    </row>
    <row r="395" spans="2:13" ht="15.75" customHeight="1">
      <c r="B395" s="70"/>
      <c r="C395" s="12"/>
      <c r="D395" s="12"/>
      <c r="E395" s="75"/>
      <c r="M395" s="12"/>
    </row>
    <row r="396" spans="2:13" ht="15.75" customHeight="1">
      <c r="B396" s="70"/>
      <c r="C396" s="12"/>
      <c r="D396" s="12"/>
      <c r="E396" s="75"/>
      <c r="M396" s="12"/>
    </row>
    <row r="397" spans="2:13" ht="15.75" customHeight="1">
      <c r="B397" s="70"/>
      <c r="C397" s="12"/>
      <c r="D397" s="12"/>
      <c r="E397" s="75"/>
      <c r="M397" s="12"/>
    </row>
    <row r="398" spans="2:13" ht="15.75" customHeight="1">
      <c r="B398" s="70"/>
      <c r="C398" s="12"/>
      <c r="D398" s="12"/>
      <c r="E398" s="75"/>
      <c r="M398" s="12"/>
    </row>
    <row r="399" spans="2:13" ht="15.75" customHeight="1">
      <c r="B399" s="70"/>
      <c r="C399" s="12"/>
      <c r="D399" s="12"/>
      <c r="E399" s="75"/>
      <c r="M399" s="12"/>
    </row>
    <row r="400" spans="2:13" ht="15.75" customHeight="1">
      <c r="B400" s="70"/>
      <c r="C400" s="12"/>
      <c r="D400" s="12"/>
      <c r="E400" s="75"/>
      <c r="M400" s="12"/>
    </row>
    <row r="401" spans="2:13" ht="15.75" customHeight="1">
      <c r="B401" s="70"/>
      <c r="C401" s="12"/>
      <c r="D401" s="12"/>
      <c r="E401" s="75"/>
      <c r="M401" s="12"/>
    </row>
    <row r="402" spans="2:13" ht="15.75" customHeight="1">
      <c r="B402" s="70"/>
      <c r="C402" s="12"/>
      <c r="D402" s="12"/>
      <c r="E402" s="75"/>
      <c r="M402" s="12"/>
    </row>
    <row r="403" spans="2:13" ht="15.75" customHeight="1">
      <c r="B403" s="70"/>
      <c r="C403" s="12"/>
      <c r="D403" s="12"/>
      <c r="E403" s="75"/>
      <c r="M403" s="12"/>
    </row>
    <row r="404" spans="2:13" ht="15.75" customHeight="1">
      <c r="B404" s="70"/>
      <c r="C404" s="12"/>
      <c r="D404" s="12"/>
      <c r="E404" s="75"/>
      <c r="M404" s="12"/>
    </row>
    <row r="405" spans="2:13" ht="15.75" customHeight="1">
      <c r="B405" s="70"/>
      <c r="C405" s="12"/>
      <c r="D405" s="12"/>
      <c r="E405" s="75"/>
      <c r="M405" s="12"/>
    </row>
    <row r="406" spans="2:13" ht="15.75" customHeight="1">
      <c r="B406" s="70"/>
      <c r="C406" s="12"/>
      <c r="D406" s="12"/>
      <c r="E406" s="75"/>
      <c r="M406" s="12"/>
    </row>
    <row r="407" spans="2:13" ht="15.75" customHeight="1">
      <c r="B407" s="70"/>
      <c r="C407" s="12"/>
      <c r="D407" s="12"/>
      <c r="E407" s="75"/>
      <c r="M407" s="12"/>
    </row>
    <row r="408" spans="2:13" ht="15.75" customHeight="1">
      <c r="B408" s="70"/>
      <c r="C408" s="12"/>
      <c r="D408" s="12"/>
      <c r="E408" s="75"/>
      <c r="M408" s="12"/>
    </row>
    <row r="409" spans="2:13" ht="15.75" customHeight="1">
      <c r="B409" s="70"/>
      <c r="C409" s="12"/>
      <c r="D409" s="12"/>
      <c r="E409" s="75"/>
      <c r="M409" s="12"/>
    </row>
    <row r="410" spans="2:13" ht="15.75" customHeight="1">
      <c r="B410" s="70"/>
      <c r="C410" s="12"/>
      <c r="D410" s="12"/>
      <c r="E410" s="75"/>
      <c r="M410" s="12"/>
    </row>
    <row r="411" spans="2:13" ht="15.75" customHeight="1">
      <c r="B411" s="70"/>
      <c r="C411" s="12"/>
      <c r="D411" s="12"/>
      <c r="E411" s="75"/>
      <c r="M411" s="12"/>
    </row>
    <row r="412" spans="2:13" ht="15.75" customHeight="1">
      <c r="B412" s="70"/>
      <c r="C412" s="12"/>
      <c r="D412" s="12"/>
      <c r="E412" s="75"/>
      <c r="M412" s="12"/>
    </row>
    <row r="413" spans="2:13" ht="15.75" customHeight="1">
      <c r="B413" s="70"/>
      <c r="C413" s="12"/>
      <c r="D413" s="12"/>
      <c r="E413" s="75"/>
      <c r="M413" s="12"/>
    </row>
    <row r="414" spans="2:13" ht="15.75" customHeight="1">
      <c r="B414" s="70"/>
      <c r="C414" s="12"/>
      <c r="D414" s="12"/>
      <c r="E414" s="75"/>
      <c r="M414" s="12"/>
    </row>
    <row r="415" spans="2:13" ht="15.75" customHeight="1">
      <c r="B415" s="70"/>
      <c r="C415" s="12"/>
      <c r="D415" s="12"/>
      <c r="E415" s="75"/>
      <c r="M415" s="12"/>
    </row>
    <row r="416" spans="2:13" ht="15.75" customHeight="1">
      <c r="B416" s="70"/>
      <c r="C416" s="12"/>
      <c r="D416" s="12"/>
      <c r="E416" s="75"/>
      <c r="M416" s="12"/>
    </row>
    <row r="417" spans="2:13" ht="15.75" customHeight="1">
      <c r="B417" s="70"/>
      <c r="C417" s="12"/>
      <c r="D417" s="12"/>
      <c r="E417" s="75"/>
      <c r="M417" s="12"/>
    </row>
    <row r="418" spans="2:13" ht="15.75" customHeight="1">
      <c r="B418" s="70"/>
      <c r="C418" s="12"/>
      <c r="D418" s="12"/>
      <c r="E418" s="75"/>
      <c r="M418" s="12"/>
    </row>
    <row r="419" spans="2:13" ht="15.75" customHeight="1">
      <c r="B419" s="70"/>
      <c r="C419" s="12"/>
      <c r="D419" s="12"/>
      <c r="E419" s="75"/>
      <c r="M419" s="12"/>
    </row>
    <row r="420" spans="2:13" ht="15.75" customHeight="1">
      <c r="B420" s="70"/>
      <c r="C420" s="12"/>
      <c r="D420" s="12"/>
      <c r="E420" s="75"/>
      <c r="M420" s="12"/>
    </row>
    <row r="421" spans="2:13" ht="15.75" customHeight="1">
      <c r="B421" s="70"/>
      <c r="C421" s="12"/>
      <c r="D421" s="12"/>
      <c r="E421" s="75"/>
      <c r="M421" s="12"/>
    </row>
    <row r="422" spans="2:13" ht="15.75" customHeight="1">
      <c r="B422" s="70"/>
      <c r="C422" s="12"/>
      <c r="D422" s="12"/>
      <c r="E422" s="75"/>
      <c r="M422" s="12"/>
    </row>
    <row r="423" spans="2:13" ht="15.75" customHeight="1">
      <c r="B423" s="70"/>
      <c r="C423" s="12"/>
      <c r="D423" s="12"/>
      <c r="E423" s="75"/>
      <c r="M423" s="12"/>
    </row>
    <row r="424" spans="2:13" ht="15.75" customHeight="1">
      <c r="B424" s="70"/>
      <c r="C424" s="12"/>
      <c r="D424" s="12"/>
      <c r="E424" s="75"/>
      <c r="M424" s="12"/>
    </row>
    <row r="425" spans="2:13" ht="15.75" customHeight="1">
      <c r="B425" s="70"/>
      <c r="C425" s="12"/>
      <c r="D425" s="12"/>
      <c r="E425" s="75"/>
      <c r="M425" s="12"/>
    </row>
    <row r="426" spans="2:13" ht="15.75" customHeight="1">
      <c r="B426" s="70"/>
      <c r="C426" s="12"/>
      <c r="D426" s="12"/>
      <c r="E426" s="75"/>
      <c r="M426" s="12"/>
    </row>
    <row r="427" spans="2:13" ht="15.75" customHeight="1">
      <c r="B427" s="70"/>
      <c r="C427" s="12"/>
      <c r="D427" s="12"/>
      <c r="E427" s="75"/>
      <c r="M427" s="12"/>
    </row>
    <row r="428" spans="2:13" ht="15.75" customHeight="1">
      <c r="B428" s="70"/>
      <c r="C428" s="12"/>
      <c r="D428" s="12"/>
      <c r="E428" s="75"/>
      <c r="M428" s="12"/>
    </row>
    <row r="429" spans="2:13" ht="15.75" customHeight="1">
      <c r="B429" s="70"/>
      <c r="C429" s="12"/>
      <c r="D429" s="12"/>
      <c r="E429" s="75"/>
      <c r="M429" s="12"/>
    </row>
    <row r="430" spans="2:13" ht="15.75" customHeight="1">
      <c r="B430" s="70"/>
      <c r="C430" s="12"/>
      <c r="D430" s="12"/>
      <c r="E430" s="75"/>
      <c r="M430" s="12"/>
    </row>
    <row r="431" spans="2:13" ht="15.75" customHeight="1">
      <c r="B431" s="70"/>
      <c r="C431" s="12"/>
      <c r="D431" s="12"/>
      <c r="E431" s="75"/>
      <c r="M431" s="12"/>
    </row>
    <row r="432" spans="2:13" ht="15.75" customHeight="1">
      <c r="B432" s="70"/>
      <c r="C432" s="12"/>
      <c r="D432" s="12"/>
      <c r="E432" s="75"/>
      <c r="M432" s="12"/>
    </row>
    <row r="433" spans="2:13" ht="15.75" customHeight="1">
      <c r="B433" s="70"/>
      <c r="C433" s="12"/>
      <c r="D433" s="12"/>
      <c r="E433" s="75"/>
      <c r="M433" s="12"/>
    </row>
    <row r="434" spans="2:13" ht="15.75" customHeight="1">
      <c r="B434" s="70"/>
      <c r="C434" s="12"/>
      <c r="D434" s="12"/>
      <c r="E434" s="75"/>
      <c r="M434" s="12"/>
    </row>
    <row r="435" spans="2:13" ht="15.75" customHeight="1">
      <c r="B435" s="70"/>
      <c r="C435" s="12"/>
      <c r="D435" s="12"/>
      <c r="E435" s="75"/>
      <c r="M435" s="12"/>
    </row>
    <row r="436" spans="2:13" ht="15.75" customHeight="1">
      <c r="B436" s="70"/>
      <c r="C436" s="12"/>
      <c r="D436" s="12"/>
      <c r="E436" s="75"/>
      <c r="M436" s="12"/>
    </row>
    <row r="437" spans="2:13" ht="15.75" customHeight="1">
      <c r="B437" s="70"/>
      <c r="C437" s="12"/>
      <c r="D437" s="12"/>
      <c r="E437" s="75"/>
      <c r="M437" s="12"/>
    </row>
    <row r="438" spans="2:13" ht="15.75" customHeight="1">
      <c r="B438" s="70"/>
      <c r="C438" s="12"/>
      <c r="D438" s="12"/>
      <c r="E438" s="75"/>
      <c r="M438" s="12"/>
    </row>
    <row r="439" spans="2:13" ht="15.75" customHeight="1">
      <c r="B439" s="70"/>
      <c r="C439" s="12"/>
      <c r="D439" s="12"/>
      <c r="E439" s="75"/>
      <c r="M439" s="12"/>
    </row>
    <row r="440" spans="2:13" ht="15.75" customHeight="1">
      <c r="B440" s="70"/>
      <c r="C440" s="12"/>
      <c r="D440" s="12"/>
      <c r="E440" s="75"/>
      <c r="M440" s="12"/>
    </row>
    <row r="441" spans="2:13" ht="15.75" customHeight="1">
      <c r="B441" s="70"/>
      <c r="C441" s="12"/>
      <c r="D441" s="12"/>
      <c r="E441" s="75"/>
      <c r="M441" s="12"/>
    </row>
    <row r="442" spans="2:13" ht="15.75" customHeight="1">
      <c r="B442" s="70"/>
      <c r="C442" s="12"/>
      <c r="D442" s="12"/>
      <c r="E442" s="75"/>
      <c r="M442" s="12"/>
    </row>
    <row r="443" spans="2:13" ht="15.75" customHeight="1">
      <c r="B443" s="70"/>
      <c r="C443" s="12"/>
      <c r="D443" s="12"/>
      <c r="E443" s="75"/>
      <c r="M443" s="12"/>
    </row>
    <row r="444" spans="2:13" ht="15.75" customHeight="1">
      <c r="B444" s="70"/>
      <c r="C444" s="12"/>
      <c r="D444" s="12"/>
      <c r="E444" s="75"/>
      <c r="M444" s="12"/>
    </row>
    <row r="445" spans="2:13" ht="15.75" customHeight="1">
      <c r="B445" s="70"/>
      <c r="C445" s="12"/>
      <c r="D445" s="12"/>
      <c r="E445" s="75"/>
      <c r="M445" s="12"/>
    </row>
    <row r="446" spans="2:13" ht="15.75" customHeight="1">
      <c r="B446" s="70"/>
      <c r="C446" s="12"/>
      <c r="D446" s="12"/>
      <c r="E446" s="75"/>
      <c r="M446" s="12"/>
    </row>
    <row r="447" spans="2:13" ht="15.75" customHeight="1">
      <c r="B447" s="70"/>
      <c r="C447" s="12"/>
      <c r="D447" s="12"/>
      <c r="E447" s="75"/>
      <c r="M447" s="12"/>
    </row>
    <row r="448" spans="2:13" ht="15.75" customHeight="1">
      <c r="B448" s="70"/>
      <c r="C448" s="12"/>
      <c r="D448" s="12"/>
      <c r="E448" s="75"/>
      <c r="M448" s="12"/>
    </row>
    <row r="449" spans="2:13" ht="15.75" customHeight="1">
      <c r="B449" s="70"/>
      <c r="C449" s="12"/>
      <c r="D449" s="12"/>
      <c r="E449" s="75"/>
      <c r="M449" s="12"/>
    </row>
    <row r="450" spans="2:13" ht="15.75" customHeight="1">
      <c r="B450" s="70"/>
      <c r="C450" s="12"/>
      <c r="D450" s="12"/>
      <c r="E450" s="75"/>
      <c r="M450" s="12"/>
    </row>
    <row r="451" spans="2:13" ht="15.75" customHeight="1">
      <c r="B451" s="70"/>
      <c r="C451" s="12"/>
      <c r="D451" s="12"/>
      <c r="E451" s="75"/>
      <c r="M451" s="12"/>
    </row>
    <row r="452" spans="2:13" ht="15.75" customHeight="1">
      <c r="B452" s="70"/>
      <c r="C452" s="12"/>
      <c r="D452" s="12"/>
      <c r="E452" s="75"/>
      <c r="M452" s="12"/>
    </row>
    <row r="453" spans="2:13" ht="15.75" customHeight="1">
      <c r="B453" s="70"/>
      <c r="C453" s="12"/>
      <c r="D453" s="12"/>
      <c r="E453" s="75"/>
      <c r="M453" s="12"/>
    </row>
    <row r="454" spans="2:13" ht="15.75" customHeight="1">
      <c r="B454" s="70"/>
      <c r="C454" s="12"/>
      <c r="D454" s="12"/>
      <c r="E454" s="75"/>
      <c r="M454" s="12"/>
    </row>
    <row r="455" spans="2:13" ht="15.75" customHeight="1">
      <c r="B455" s="70"/>
      <c r="C455" s="12"/>
      <c r="D455" s="12"/>
      <c r="E455" s="75"/>
      <c r="M455" s="12"/>
    </row>
    <row r="456" spans="2:13" ht="15.75" customHeight="1">
      <c r="B456" s="70"/>
      <c r="C456" s="12"/>
      <c r="D456" s="12"/>
      <c r="E456" s="75"/>
      <c r="M456" s="12"/>
    </row>
    <row r="457" spans="2:13" ht="15.75" customHeight="1">
      <c r="B457" s="70"/>
      <c r="C457" s="12"/>
      <c r="D457" s="12"/>
      <c r="E457" s="75"/>
      <c r="M457" s="12"/>
    </row>
    <row r="458" spans="2:13" ht="15.75" customHeight="1">
      <c r="B458" s="70"/>
      <c r="C458" s="12"/>
      <c r="D458" s="12"/>
      <c r="E458" s="75"/>
      <c r="M458" s="12"/>
    </row>
    <row r="459" spans="2:13" ht="15.75" customHeight="1">
      <c r="B459" s="70"/>
      <c r="C459" s="12"/>
      <c r="D459" s="12"/>
      <c r="E459" s="75"/>
      <c r="M459" s="12"/>
    </row>
    <row r="460" spans="2:13" ht="15.75" customHeight="1">
      <c r="B460" s="70"/>
      <c r="C460" s="12"/>
      <c r="D460" s="12"/>
      <c r="E460" s="75"/>
      <c r="M460" s="12"/>
    </row>
    <row r="461" spans="2:13" ht="15.75" customHeight="1">
      <c r="B461" s="70"/>
      <c r="C461" s="12"/>
      <c r="D461" s="12"/>
      <c r="E461" s="75"/>
      <c r="M461" s="12"/>
    </row>
    <row r="462" spans="2:13" ht="15.75" customHeight="1">
      <c r="B462" s="70"/>
      <c r="C462" s="12"/>
      <c r="D462" s="12"/>
      <c r="E462" s="75"/>
      <c r="M462" s="12"/>
    </row>
    <row r="463" spans="2:13" ht="15.75" customHeight="1">
      <c r="B463" s="70"/>
      <c r="C463" s="12"/>
      <c r="D463" s="12"/>
      <c r="E463" s="75"/>
      <c r="M463" s="12"/>
    </row>
    <row r="464" spans="2:13" ht="15.75" customHeight="1">
      <c r="B464" s="70"/>
      <c r="C464" s="12"/>
      <c r="D464" s="12"/>
      <c r="E464" s="75"/>
      <c r="M464" s="12"/>
    </row>
    <row r="465" spans="2:13" ht="15.75" customHeight="1">
      <c r="B465" s="70"/>
      <c r="C465" s="12"/>
      <c r="D465" s="12"/>
      <c r="E465" s="75"/>
      <c r="M465" s="12"/>
    </row>
    <row r="466" spans="2:13" ht="15.75" customHeight="1">
      <c r="B466" s="70"/>
      <c r="C466" s="12"/>
      <c r="D466" s="12"/>
      <c r="E466" s="75"/>
      <c r="M466" s="12"/>
    </row>
    <row r="467" spans="2:13" ht="15.75" customHeight="1">
      <c r="B467" s="70"/>
      <c r="C467" s="12"/>
      <c r="D467" s="12"/>
      <c r="E467" s="75"/>
      <c r="M467" s="12"/>
    </row>
    <row r="468" spans="2:13" ht="15.75" customHeight="1">
      <c r="B468" s="70"/>
      <c r="C468" s="12"/>
      <c r="D468" s="12"/>
      <c r="E468" s="75"/>
      <c r="M468" s="12"/>
    </row>
    <row r="469" spans="2:13" ht="15.75" customHeight="1">
      <c r="B469" s="70"/>
      <c r="C469" s="12"/>
      <c r="D469" s="12"/>
      <c r="E469" s="75"/>
      <c r="M469" s="12"/>
    </row>
    <row r="470" spans="2:13" ht="15.75" customHeight="1">
      <c r="B470" s="70"/>
      <c r="C470" s="12"/>
      <c r="D470" s="12"/>
      <c r="E470" s="75"/>
      <c r="M470" s="12"/>
    </row>
    <row r="471" spans="2:13" ht="15.75" customHeight="1">
      <c r="B471" s="70"/>
      <c r="C471" s="12"/>
      <c r="D471" s="12"/>
      <c r="E471" s="75"/>
      <c r="M471" s="12"/>
    </row>
    <row r="472" spans="2:13" ht="15.75" customHeight="1">
      <c r="B472" s="70"/>
      <c r="C472" s="12"/>
      <c r="D472" s="12"/>
      <c r="E472" s="75"/>
      <c r="M472" s="12"/>
    </row>
    <row r="473" spans="2:13" ht="15.75" customHeight="1">
      <c r="B473" s="70"/>
      <c r="C473" s="12"/>
      <c r="D473" s="12"/>
      <c r="E473" s="75"/>
      <c r="M473" s="12"/>
    </row>
    <row r="474" spans="2:13" ht="15.75" customHeight="1">
      <c r="B474" s="70"/>
      <c r="C474" s="12"/>
      <c r="D474" s="12"/>
      <c r="E474" s="75"/>
      <c r="M474" s="12"/>
    </row>
    <row r="475" spans="2:13" ht="15.75" customHeight="1">
      <c r="B475" s="70"/>
      <c r="C475" s="12"/>
      <c r="D475" s="12"/>
      <c r="E475" s="75"/>
      <c r="M475" s="12"/>
    </row>
    <row r="476" spans="2:13" ht="15.75" customHeight="1">
      <c r="B476" s="70"/>
      <c r="C476" s="12"/>
      <c r="D476" s="12"/>
      <c r="E476" s="75"/>
      <c r="M476" s="12"/>
    </row>
    <row r="477" spans="2:13" ht="15.75" customHeight="1">
      <c r="B477" s="70"/>
      <c r="C477" s="12"/>
      <c r="D477" s="12"/>
      <c r="E477" s="75"/>
      <c r="M477" s="12"/>
    </row>
    <row r="478" spans="2:13" ht="15.75" customHeight="1">
      <c r="B478" s="70"/>
      <c r="C478" s="12"/>
      <c r="D478" s="12"/>
      <c r="E478" s="75"/>
      <c r="M478" s="12"/>
    </row>
    <row r="479" spans="2:13" ht="15.75" customHeight="1">
      <c r="B479" s="70"/>
      <c r="C479" s="12"/>
      <c r="D479" s="12"/>
      <c r="E479" s="75"/>
      <c r="M479" s="12"/>
    </row>
    <row r="480" spans="2:13" ht="15.75" customHeight="1">
      <c r="B480" s="70"/>
      <c r="C480" s="12"/>
      <c r="D480" s="12"/>
      <c r="E480" s="75"/>
      <c r="M480" s="12"/>
    </row>
    <row r="481" spans="2:13" ht="15.75" customHeight="1">
      <c r="B481" s="70"/>
      <c r="C481" s="12"/>
      <c r="D481" s="12"/>
      <c r="E481" s="75"/>
      <c r="M481" s="12"/>
    </row>
    <row r="482" spans="2:13" ht="15.75" customHeight="1">
      <c r="B482" s="70"/>
      <c r="C482" s="12"/>
      <c r="D482" s="12"/>
      <c r="E482" s="75"/>
      <c r="M482" s="12"/>
    </row>
    <row r="483" spans="2:13" ht="15.75" customHeight="1">
      <c r="B483" s="70"/>
      <c r="C483" s="12"/>
      <c r="D483" s="12"/>
      <c r="E483" s="75"/>
      <c r="M483" s="12"/>
    </row>
    <row r="484" spans="2:13" ht="15.75" customHeight="1">
      <c r="B484" s="70"/>
      <c r="C484" s="12"/>
      <c r="D484" s="12"/>
      <c r="E484" s="75"/>
      <c r="M484" s="12"/>
    </row>
    <row r="485" spans="2:13" ht="15.75" customHeight="1">
      <c r="B485" s="70"/>
      <c r="C485" s="12"/>
      <c r="D485" s="12"/>
      <c r="E485" s="75"/>
      <c r="M485" s="12"/>
    </row>
    <row r="486" spans="2:13" ht="15.75" customHeight="1">
      <c r="B486" s="70"/>
      <c r="C486" s="12"/>
      <c r="D486" s="12"/>
      <c r="E486" s="75"/>
      <c r="M486" s="12"/>
    </row>
    <row r="487" spans="2:13" ht="15.75" customHeight="1">
      <c r="B487" s="70"/>
      <c r="C487" s="12"/>
      <c r="D487" s="12"/>
      <c r="E487" s="75"/>
      <c r="M487" s="12"/>
    </row>
    <row r="488" spans="2:13" ht="15.75" customHeight="1">
      <c r="B488" s="70"/>
      <c r="C488" s="12"/>
      <c r="D488" s="12"/>
      <c r="E488" s="75"/>
      <c r="M488" s="12"/>
    </row>
    <row r="489" spans="2:13" ht="15.75" customHeight="1">
      <c r="B489" s="70"/>
      <c r="C489" s="12"/>
      <c r="D489" s="12"/>
      <c r="E489" s="75"/>
      <c r="M489" s="12"/>
    </row>
    <row r="490" spans="2:13" ht="15.75" customHeight="1">
      <c r="B490" s="70"/>
      <c r="C490" s="12"/>
      <c r="D490" s="12"/>
      <c r="E490" s="75"/>
      <c r="M490" s="12"/>
    </row>
    <row r="491" spans="2:13" ht="15.75" customHeight="1">
      <c r="B491" s="70"/>
      <c r="C491" s="12"/>
      <c r="D491" s="12"/>
      <c r="E491" s="75"/>
      <c r="M491" s="12"/>
    </row>
    <row r="492" spans="2:13" ht="15.75" customHeight="1">
      <c r="B492" s="70"/>
      <c r="C492" s="12"/>
      <c r="D492" s="12"/>
      <c r="E492" s="75"/>
      <c r="M492" s="12"/>
    </row>
    <row r="493" spans="2:13" ht="15.75" customHeight="1">
      <c r="B493" s="70"/>
      <c r="C493" s="12"/>
      <c r="D493" s="12"/>
      <c r="E493" s="75"/>
      <c r="M493" s="12"/>
    </row>
    <row r="494" spans="2:13" ht="15.75" customHeight="1">
      <c r="B494" s="70"/>
      <c r="C494" s="12"/>
      <c r="D494" s="12"/>
      <c r="E494" s="75"/>
      <c r="M494" s="12"/>
    </row>
    <row r="495" spans="2:13" ht="15.75" customHeight="1">
      <c r="B495" s="70"/>
      <c r="C495" s="12"/>
      <c r="D495" s="12"/>
      <c r="E495" s="75"/>
      <c r="M495" s="12"/>
    </row>
    <row r="496" spans="2:13" ht="15.75" customHeight="1">
      <c r="B496" s="70"/>
      <c r="C496" s="12"/>
      <c r="D496" s="12"/>
      <c r="E496" s="75"/>
      <c r="M496" s="12"/>
    </row>
    <row r="497" spans="2:13" ht="15.75" customHeight="1">
      <c r="B497" s="70"/>
      <c r="C497" s="12"/>
      <c r="D497" s="12"/>
      <c r="E497" s="75"/>
      <c r="M497" s="12"/>
    </row>
    <row r="498" spans="2:13" ht="15.75" customHeight="1">
      <c r="B498" s="70"/>
      <c r="C498" s="12"/>
      <c r="D498" s="12"/>
      <c r="E498" s="75"/>
      <c r="M498" s="12"/>
    </row>
    <row r="499" spans="2:13" ht="15.75" customHeight="1">
      <c r="B499" s="70"/>
      <c r="C499" s="12"/>
      <c r="D499" s="12"/>
      <c r="E499" s="75"/>
      <c r="M499" s="12"/>
    </row>
    <row r="500" spans="2:13" ht="15.75" customHeight="1">
      <c r="B500" s="70"/>
      <c r="C500" s="12"/>
      <c r="D500" s="12"/>
      <c r="E500" s="75"/>
      <c r="M500" s="12"/>
    </row>
    <row r="501" spans="2:13" ht="15.75" customHeight="1">
      <c r="B501" s="70"/>
      <c r="C501" s="12"/>
      <c r="D501" s="12"/>
      <c r="E501" s="75"/>
      <c r="M501" s="12"/>
    </row>
    <row r="502" spans="2:13" ht="15.75" customHeight="1">
      <c r="B502" s="70"/>
      <c r="C502" s="12"/>
      <c r="D502" s="12"/>
      <c r="E502" s="75"/>
      <c r="M502" s="12"/>
    </row>
    <row r="503" spans="2:13" ht="15.75" customHeight="1">
      <c r="B503" s="70"/>
      <c r="C503" s="12"/>
      <c r="D503" s="12"/>
      <c r="E503" s="75"/>
      <c r="M503" s="12"/>
    </row>
    <row r="504" spans="2:13" ht="15.75" customHeight="1">
      <c r="B504" s="70"/>
      <c r="C504" s="12"/>
      <c r="D504" s="12"/>
      <c r="E504" s="75"/>
      <c r="M504" s="12"/>
    </row>
    <row r="505" spans="2:13" ht="15.75" customHeight="1">
      <c r="B505" s="70"/>
      <c r="C505" s="12"/>
      <c r="D505" s="12"/>
      <c r="E505" s="75"/>
      <c r="M505" s="12"/>
    </row>
    <row r="506" spans="2:13" ht="15.75" customHeight="1">
      <c r="B506" s="70"/>
      <c r="C506" s="12"/>
      <c r="D506" s="12"/>
      <c r="E506" s="75"/>
      <c r="M506" s="12"/>
    </row>
    <row r="507" spans="2:13" ht="15.75" customHeight="1">
      <c r="B507" s="70"/>
      <c r="C507" s="12"/>
      <c r="D507" s="12"/>
      <c r="E507" s="75"/>
      <c r="M507" s="12"/>
    </row>
    <row r="508" spans="2:13" ht="15.75" customHeight="1">
      <c r="B508" s="70"/>
      <c r="C508" s="12"/>
      <c r="D508" s="12"/>
      <c r="E508" s="75"/>
      <c r="M508" s="12"/>
    </row>
    <row r="509" spans="2:13" ht="15.75" customHeight="1">
      <c r="B509" s="70"/>
      <c r="C509" s="12"/>
      <c r="D509" s="12"/>
      <c r="E509" s="75"/>
      <c r="M509" s="12"/>
    </row>
    <row r="510" spans="2:13" ht="15.75" customHeight="1">
      <c r="B510" s="70"/>
      <c r="C510" s="12"/>
      <c r="D510" s="12"/>
      <c r="E510" s="75"/>
      <c r="M510" s="12"/>
    </row>
    <row r="511" spans="2:13" ht="15.75" customHeight="1">
      <c r="B511" s="70"/>
      <c r="C511" s="12"/>
      <c r="D511" s="12"/>
      <c r="E511" s="75"/>
      <c r="M511" s="12"/>
    </row>
    <row r="512" spans="2:13" ht="15.75" customHeight="1">
      <c r="B512" s="70"/>
      <c r="C512" s="12"/>
      <c r="D512" s="12"/>
      <c r="E512" s="75"/>
      <c r="M512" s="12"/>
    </row>
    <row r="513" spans="2:13" ht="15.75" customHeight="1">
      <c r="B513" s="70"/>
      <c r="C513" s="12"/>
      <c r="D513" s="12"/>
      <c r="E513" s="75"/>
      <c r="M513" s="12"/>
    </row>
    <row r="514" spans="2:13" ht="15.75" customHeight="1">
      <c r="B514" s="70"/>
      <c r="C514" s="12"/>
      <c r="D514" s="12"/>
      <c r="E514" s="75"/>
      <c r="M514" s="12"/>
    </row>
    <row r="515" spans="2:13" ht="15.75" customHeight="1">
      <c r="B515" s="70"/>
      <c r="C515" s="12"/>
      <c r="D515" s="12"/>
      <c r="E515" s="75"/>
      <c r="M515" s="12"/>
    </row>
    <row r="516" spans="2:13" ht="15.75" customHeight="1">
      <c r="B516" s="70"/>
      <c r="C516" s="12"/>
      <c r="D516" s="12"/>
      <c r="E516" s="75"/>
      <c r="M516" s="12"/>
    </row>
    <row r="517" spans="2:13" ht="15.75" customHeight="1">
      <c r="B517" s="70"/>
      <c r="C517" s="12"/>
      <c r="D517" s="12"/>
      <c r="E517" s="75"/>
      <c r="M517" s="12"/>
    </row>
    <row r="518" spans="2:13" ht="15.75" customHeight="1">
      <c r="B518" s="70"/>
      <c r="C518" s="12"/>
      <c r="D518" s="12"/>
      <c r="E518" s="75"/>
      <c r="M518" s="12"/>
    </row>
    <row r="519" spans="2:13" ht="15.75" customHeight="1">
      <c r="B519" s="70"/>
      <c r="C519" s="12"/>
      <c r="D519" s="12"/>
      <c r="E519" s="75"/>
      <c r="M519" s="12"/>
    </row>
    <row r="520" spans="2:13" ht="15.75" customHeight="1">
      <c r="B520" s="70"/>
      <c r="C520" s="12"/>
      <c r="D520" s="12"/>
      <c r="E520" s="75"/>
      <c r="M520" s="12"/>
    </row>
    <row r="521" spans="2:13" ht="15.75" customHeight="1">
      <c r="B521" s="70"/>
      <c r="C521" s="12"/>
      <c r="D521" s="12"/>
      <c r="E521" s="75"/>
      <c r="M521" s="12"/>
    </row>
    <row r="522" spans="2:13" ht="15.75" customHeight="1">
      <c r="B522" s="70"/>
      <c r="C522" s="12"/>
      <c r="D522" s="12"/>
      <c r="E522" s="75"/>
      <c r="M522" s="12"/>
    </row>
    <row r="523" spans="2:13" ht="15.75" customHeight="1">
      <c r="B523" s="70"/>
      <c r="C523" s="12"/>
      <c r="D523" s="12"/>
      <c r="E523" s="75"/>
      <c r="M523" s="12"/>
    </row>
    <row r="524" spans="2:13" ht="15.75" customHeight="1">
      <c r="B524" s="70"/>
      <c r="C524" s="12"/>
      <c r="D524" s="12"/>
      <c r="E524" s="75"/>
      <c r="M524" s="12"/>
    </row>
    <row r="525" spans="2:13" ht="15.75" customHeight="1">
      <c r="B525" s="70"/>
      <c r="C525" s="12"/>
      <c r="D525" s="12"/>
      <c r="E525" s="75"/>
      <c r="M525" s="12"/>
    </row>
    <row r="526" spans="2:13" ht="15.75" customHeight="1">
      <c r="B526" s="70"/>
      <c r="C526" s="12"/>
      <c r="D526" s="12"/>
      <c r="E526" s="75"/>
      <c r="M526" s="12"/>
    </row>
    <row r="527" spans="2:13" ht="15.75" customHeight="1">
      <c r="B527" s="70"/>
      <c r="C527" s="12"/>
      <c r="D527" s="12"/>
      <c r="E527" s="75"/>
      <c r="M527" s="12"/>
    </row>
    <row r="528" spans="2:13" ht="15.75" customHeight="1">
      <c r="B528" s="70"/>
      <c r="C528" s="12"/>
      <c r="D528" s="12"/>
      <c r="E528" s="75"/>
      <c r="M528" s="12"/>
    </row>
    <row r="529" spans="2:13" ht="15.75" customHeight="1">
      <c r="B529" s="70"/>
      <c r="C529" s="12"/>
      <c r="D529" s="12"/>
      <c r="E529" s="75"/>
      <c r="M529" s="12"/>
    </row>
    <row r="530" spans="2:13" ht="15.75" customHeight="1">
      <c r="B530" s="70"/>
      <c r="C530" s="12"/>
      <c r="D530" s="12"/>
      <c r="E530" s="75"/>
      <c r="M530" s="12"/>
    </row>
    <row r="531" spans="2:13" ht="15.75" customHeight="1">
      <c r="B531" s="70"/>
      <c r="C531" s="12"/>
      <c r="D531" s="12"/>
      <c r="E531" s="75"/>
      <c r="M531" s="12"/>
    </row>
    <row r="532" spans="2:13" ht="15.75" customHeight="1">
      <c r="B532" s="70"/>
      <c r="C532" s="12"/>
      <c r="D532" s="12"/>
      <c r="E532" s="75"/>
      <c r="M532" s="12"/>
    </row>
    <row r="533" spans="2:13" ht="15.75" customHeight="1">
      <c r="B533" s="70"/>
      <c r="C533" s="12"/>
      <c r="D533" s="12"/>
      <c r="E533" s="75"/>
      <c r="M533" s="12"/>
    </row>
    <row r="534" spans="2:13" ht="15.75" customHeight="1">
      <c r="B534" s="70"/>
      <c r="C534" s="12"/>
      <c r="D534" s="12"/>
      <c r="E534" s="75"/>
      <c r="M534" s="12"/>
    </row>
    <row r="535" spans="2:13" ht="15.75" customHeight="1">
      <c r="B535" s="70"/>
      <c r="C535" s="12"/>
      <c r="D535" s="12"/>
      <c r="E535" s="75"/>
      <c r="M535" s="12"/>
    </row>
    <row r="536" spans="2:13" ht="15.75" customHeight="1">
      <c r="B536" s="70"/>
      <c r="C536" s="12"/>
      <c r="D536" s="12"/>
      <c r="E536" s="75"/>
      <c r="M536" s="12"/>
    </row>
    <row r="537" spans="2:13" ht="15.75" customHeight="1">
      <c r="B537" s="70"/>
      <c r="C537" s="12"/>
      <c r="D537" s="12"/>
      <c r="E537" s="75"/>
      <c r="M537" s="12"/>
    </row>
    <row r="538" spans="2:13" ht="15.75" customHeight="1">
      <c r="B538" s="70"/>
      <c r="C538" s="12"/>
      <c r="D538" s="12"/>
      <c r="E538" s="75"/>
      <c r="M538" s="12"/>
    </row>
    <row r="539" spans="2:13" ht="15.75" customHeight="1">
      <c r="B539" s="70"/>
      <c r="C539" s="12"/>
      <c r="D539" s="12"/>
      <c r="E539" s="75"/>
      <c r="M539" s="12"/>
    </row>
    <row r="540" spans="2:13" ht="15.75" customHeight="1">
      <c r="B540" s="70"/>
      <c r="C540" s="12"/>
      <c r="D540" s="12"/>
      <c r="E540" s="75"/>
      <c r="M540" s="12"/>
    </row>
    <row r="541" spans="2:13" ht="15.75" customHeight="1">
      <c r="B541" s="70"/>
      <c r="C541" s="12"/>
      <c r="D541" s="12"/>
      <c r="E541" s="75"/>
      <c r="M541" s="12"/>
    </row>
    <row r="542" spans="2:13" ht="15.75" customHeight="1">
      <c r="B542" s="70"/>
      <c r="C542" s="12"/>
      <c r="D542" s="12"/>
      <c r="E542" s="75"/>
      <c r="M542" s="12"/>
    </row>
    <row r="543" spans="2:13" ht="15.75" customHeight="1">
      <c r="B543" s="70"/>
      <c r="C543" s="12"/>
      <c r="D543" s="12"/>
      <c r="E543" s="75"/>
      <c r="M543" s="12"/>
    </row>
    <row r="544" spans="2:13" ht="15.75" customHeight="1">
      <c r="B544" s="70"/>
      <c r="C544" s="12"/>
      <c r="D544" s="12"/>
      <c r="E544" s="75"/>
      <c r="M544" s="12"/>
    </row>
    <row r="545" spans="2:13" ht="15.75" customHeight="1">
      <c r="B545" s="70"/>
      <c r="C545" s="12"/>
      <c r="D545" s="12"/>
      <c r="E545" s="75"/>
      <c r="M545" s="12"/>
    </row>
    <row r="546" spans="2:13" ht="15.75" customHeight="1">
      <c r="B546" s="70"/>
      <c r="C546" s="12"/>
      <c r="D546" s="12"/>
      <c r="E546" s="75"/>
      <c r="M546" s="12"/>
    </row>
    <row r="547" spans="2:13" ht="15.75" customHeight="1">
      <c r="B547" s="70"/>
      <c r="C547" s="12"/>
      <c r="D547" s="12"/>
      <c r="E547" s="75"/>
      <c r="M547" s="12"/>
    </row>
    <row r="548" spans="2:13" ht="15.75" customHeight="1">
      <c r="B548" s="70"/>
      <c r="C548" s="12"/>
      <c r="D548" s="12"/>
      <c r="E548" s="75"/>
      <c r="M548" s="12"/>
    </row>
    <row r="549" spans="2:13" ht="15.75" customHeight="1">
      <c r="B549" s="70"/>
      <c r="C549" s="12"/>
      <c r="D549" s="12"/>
      <c r="E549" s="75"/>
      <c r="M549" s="12"/>
    </row>
    <row r="550" spans="2:13" ht="15.75" customHeight="1">
      <c r="B550" s="70"/>
      <c r="C550" s="12"/>
      <c r="D550" s="12"/>
      <c r="E550" s="75"/>
      <c r="M550" s="12"/>
    </row>
    <row r="551" spans="2:13" ht="15.75" customHeight="1">
      <c r="B551" s="70"/>
      <c r="C551" s="12"/>
      <c r="D551" s="12"/>
      <c r="E551" s="75"/>
      <c r="M551" s="12"/>
    </row>
    <row r="552" spans="2:13" ht="15.75" customHeight="1">
      <c r="B552" s="70"/>
      <c r="C552" s="12"/>
      <c r="D552" s="12"/>
      <c r="E552" s="75"/>
      <c r="M552" s="12"/>
    </row>
    <row r="553" spans="2:13" ht="15.75" customHeight="1">
      <c r="B553" s="70"/>
      <c r="C553" s="12"/>
      <c r="D553" s="12"/>
      <c r="E553" s="75"/>
      <c r="M553" s="12"/>
    </row>
    <row r="554" spans="2:13" ht="15.75" customHeight="1">
      <c r="B554" s="70"/>
      <c r="C554" s="12"/>
      <c r="D554" s="12"/>
      <c r="E554" s="75"/>
      <c r="M554" s="12"/>
    </row>
    <row r="555" spans="2:13" ht="15.75" customHeight="1">
      <c r="B555" s="70"/>
      <c r="C555" s="12"/>
      <c r="D555" s="12"/>
      <c r="E555" s="75"/>
      <c r="M555" s="12"/>
    </row>
    <row r="556" spans="2:13" ht="15.75" customHeight="1">
      <c r="B556" s="70"/>
      <c r="C556" s="12"/>
      <c r="D556" s="12"/>
      <c r="E556" s="75"/>
      <c r="M556" s="12"/>
    </row>
    <row r="557" spans="2:13" ht="15.75" customHeight="1">
      <c r="B557" s="70"/>
      <c r="C557" s="12"/>
      <c r="D557" s="12"/>
      <c r="E557" s="75"/>
      <c r="M557" s="12"/>
    </row>
    <row r="558" spans="2:13" ht="15.75" customHeight="1">
      <c r="B558" s="70"/>
      <c r="C558" s="12"/>
      <c r="D558" s="12"/>
      <c r="E558" s="75"/>
      <c r="M558" s="12"/>
    </row>
    <row r="559" spans="2:13" ht="15.75" customHeight="1">
      <c r="B559" s="70"/>
      <c r="C559" s="12"/>
      <c r="D559" s="12"/>
      <c r="E559" s="75"/>
      <c r="M559" s="12"/>
    </row>
    <row r="560" spans="2:13" ht="15.75" customHeight="1">
      <c r="B560" s="70"/>
      <c r="C560" s="12"/>
      <c r="D560" s="12"/>
      <c r="E560" s="75"/>
      <c r="M560" s="12"/>
    </row>
    <row r="561" spans="2:13" ht="15.75" customHeight="1">
      <c r="B561" s="70"/>
      <c r="C561" s="12"/>
      <c r="D561" s="12"/>
      <c r="E561" s="75"/>
      <c r="M561" s="12"/>
    </row>
    <row r="562" spans="2:13" ht="15.75" customHeight="1">
      <c r="B562" s="70"/>
      <c r="C562" s="12"/>
      <c r="D562" s="12"/>
      <c r="E562" s="75"/>
      <c r="M562" s="12"/>
    </row>
    <row r="563" spans="2:13" ht="15.75" customHeight="1">
      <c r="B563" s="70"/>
      <c r="C563" s="12"/>
      <c r="D563" s="12"/>
      <c r="E563" s="75"/>
      <c r="M563" s="12"/>
    </row>
    <row r="564" spans="2:13" ht="15.75" customHeight="1">
      <c r="B564" s="70"/>
      <c r="C564" s="12"/>
      <c r="D564" s="12"/>
      <c r="E564" s="75"/>
      <c r="M564" s="12"/>
    </row>
    <row r="565" spans="2:13" ht="15.75" customHeight="1">
      <c r="B565" s="70"/>
      <c r="C565" s="12"/>
      <c r="D565" s="12"/>
      <c r="E565" s="75"/>
      <c r="M565" s="12"/>
    </row>
    <row r="566" spans="2:13" ht="15.75" customHeight="1">
      <c r="B566" s="70"/>
      <c r="C566" s="12"/>
      <c r="D566" s="12"/>
      <c r="E566" s="75"/>
      <c r="M566" s="12"/>
    </row>
    <row r="567" spans="2:13" ht="15.75" customHeight="1">
      <c r="B567" s="70"/>
      <c r="C567" s="12"/>
      <c r="D567" s="12"/>
      <c r="E567" s="75"/>
      <c r="M567" s="12"/>
    </row>
    <row r="568" spans="2:13" ht="15.75" customHeight="1">
      <c r="B568" s="70"/>
      <c r="C568" s="12"/>
      <c r="D568" s="12"/>
      <c r="E568" s="75"/>
      <c r="M568" s="12"/>
    </row>
    <row r="569" spans="2:13" ht="15.75" customHeight="1">
      <c r="B569" s="70"/>
      <c r="C569" s="12"/>
      <c r="D569" s="12"/>
      <c r="E569" s="75"/>
      <c r="M569" s="12"/>
    </row>
    <row r="570" spans="2:13" ht="15.75" customHeight="1">
      <c r="B570" s="70"/>
      <c r="C570" s="12"/>
      <c r="D570" s="12"/>
      <c r="E570" s="75"/>
      <c r="M570" s="12"/>
    </row>
    <row r="571" spans="2:13" ht="15.75" customHeight="1">
      <c r="B571" s="70"/>
      <c r="C571" s="12"/>
      <c r="D571" s="12"/>
      <c r="E571" s="75"/>
      <c r="M571" s="12"/>
    </row>
    <row r="572" spans="2:13" ht="15.75" customHeight="1">
      <c r="B572" s="70"/>
      <c r="C572" s="12"/>
      <c r="D572" s="12"/>
      <c r="E572" s="75"/>
      <c r="M572" s="12"/>
    </row>
    <row r="573" spans="2:13" ht="15.75" customHeight="1">
      <c r="B573" s="70"/>
      <c r="C573" s="12"/>
      <c r="D573" s="12"/>
      <c r="E573" s="75"/>
      <c r="M573" s="12"/>
    </row>
    <row r="574" spans="2:13" ht="15.75" customHeight="1">
      <c r="B574" s="70"/>
      <c r="C574" s="12"/>
      <c r="D574" s="12"/>
      <c r="E574" s="75"/>
      <c r="M574" s="12"/>
    </row>
    <row r="575" spans="2:13" ht="15.75" customHeight="1">
      <c r="B575" s="70"/>
      <c r="C575" s="12"/>
      <c r="D575" s="12"/>
      <c r="E575" s="75"/>
      <c r="M575" s="12"/>
    </row>
    <row r="576" spans="2:13" ht="15.75" customHeight="1">
      <c r="B576" s="70"/>
      <c r="C576" s="12"/>
      <c r="D576" s="12"/>
      <c r="E576" s="75"/>
      <c r="M576" s="12"/>
    </row>
    <row r="577" spans="2:13" ht="15.75" customHeight="1">
      <c r="B577" s="70"/>
      <c r="C577" s="12"/>
      <c r="D577" s="12"/>
      <c r="E577" s="75"/>
      <c r="M577" s="12"/>
    </row>
    <row r="578" spans="2:13" ht="15.75" customHeight="1">
      <c r="B578" s="70"/>
      <c r="C578" s="12"/>
      <c r="D578" s="12"/>
      <c r="E578" s="75"/>
      <c r="M578" s="12"/>
    </row>
    <row r="579" spans="2:13" ht="15.75" customHeight="1">
      <c r="B579" s="70"/>
      <c r="C579" s="12"/>
      <c r="D579" s="12"/>
      <c r="E579" s="75"/>
      <c r="M579" s="12"/>
    </row>
    <row r="580" spans="2:13" ht="15.75" customHeight="1">
      <c r="B580" s="70"/>
      <c r="C580" s="12"/>
      <c r="D580" s="12"/>
      <c r="E580" s="75"/>
      <c r="M580" s="12"/>
    </row>
    <row r="581" spans="2:13" ht="15.75" customHeight="1">
      <c r="B581" s="70"/>
      <c r="C581" s="12"/>
      <c r="D581" s="12"/>
      <c r="E581" s="75"/>
      <c r="M581" s="12"/>
    </row>
    <row r="582" spans="2:13" ht="15.75" customHeight="1">
      <c r="B582" s="70"/>
      <c r="C582" s="12"/>
      <c r="D582" s="12"/>
      <c r="E582" s="75"/>
      <c r="M582" s="12"/>
    </row>
    <row r="583" spans="2:13" ht="15.75" customHeight="1">
      <c r="B583" s="70"/>
      <c r="C583" s="12"/>
      <c r="D583" s="12"/>
      <c r="E583" s="75"/>
      <c r="M583" s="12"/>
    </row>
    <row r="584" spans="2:13" ht="15.75" customHeight="1">
      <c r="B584" s="70"/>
      <c r="C584" s="12"/>
      <c r="D584" s="12"/>
      <c r="E584" s="75"/>
      <c r="M584" s="12"/>
    </row>
    <row r="585" spans="2:13" ht="15.75" customHeight="1">
      <c r="B585" s="70"/>
      <c r="C585" s="12"/>
      <c r="D585" s="12"/>
      <c r="E585" s="75"/>
      <c r="M585" s="12"/>
    </row>
    <row r="586" spans="2:13" ht="15.75" customHeight="1">
      <c r="B586" s="70"/>
      <c r="C586" s="12"/>
      <c r="D586" s="12"/>
      <c r="E586" s="75"/>
      <c r="M586" s="12"/>
    </row>
    <row r="587" spans="2:13" ht="15.75" customHeight="1">
      <c r="B587" s="70"/>
      <c r="C587" s="12"/>
      <c r="D587" s="12"/>
      <c r="E587" s="75"/>
      <c r="M587" s="12"/>
    </row>
    <row r="588" spans="2:13" ht="15.75" customHeight="1">
      <c r="B588" s="70"/>
      <c r="C588" s="12"/>
      <c r="D588" s="12"/>
      <c r="E588" s="75"/>
      <c r="M588" s="12"/>
    </row>
    <row r="589" spans="2:13" ht="15.75" customHeight="1">
      <c r="B589" s="70"/>
      <c r="C589" s="12"/>
      <c r="D589" s="12"/>
      <c r="E589" s="75"/>
      <c r="M589" s="12"/>
    </row>
    <row r="590" spans="2:13" ht="15.75" customHeight="1">
      <c r="B590" s="70"/>
      <c r="C590" s="12"/>
      <c r="D590" s="12"/>
      <c r="E590" s="75"/>
      <c r="M590" s="12"/>
    </row>
    <row r="591" spans="2:13" ht="15.75" customHeight="1">
      <c r="B591" s="70"/>
      <c r="C591" s="12"/>
      <c r="D591" s="12"/>
      <c r="E591" s="75"/>
      <c r="M591" s="12"/>
    </row>
    <row r="592" spans="2:13" ht="15.75" customHeight="1">
      <c r="B592" s="70"/>
      <c r="C592" s="12"/>
      <c r="D592" s="12"/>
      <c r="E592" s="75"/>
      <c r="M592" s="12"/>
    </row>
    <row r="593" spans="2:13" ht="15.75" customHeight="1">
      <c r="B593" s="70"/>
      <c r="C593" s="12"/>
      <c r="D593" s="12"/>
      <c r="E593" s="75"/>
      <c r="M593" s="12"/>
    </row>
    <row r="594" spans="2:13" ht="15.75" customHeight="1">
      <c r="B594" s="70"/>
      <c r="C594" s="12"/>
      <c r="D594" s="12"/>
      <c r="E594" s="75"/>
      <c r="M594" s="12"/>
    </row>
    <row r="595" spans="2:13" ht="15.75" customHeight="1">
      <c r="B595" s="70"/>
      <c r="C595" s="12"/>
      <c r="D595" s="12"/>
      <c r="E595" s="75"/>
      <c r="M595" s="12"/>
    </row>
    <row r="596" spans="2:13" ht="15.75" customHeight="1">
      <c r="B596" s="70"/>
      <c r="C596" s="12"/>
      <c r="D596" s="12"/>
      <c r="E596" s="75"/>
      <c r="M596" s="12"/>
    </row>
    <row r="597" spans="2:13" ht="15.75" customHeight="1">
      <c r="B597" s="70"/>
      <c r="C597" s="12"/>
      <c r="D597" s="12"/>
      <c r="E597" s="75"/>
      <c r="M597" s="12"/>
    </row>
    <row r="598" spans="2:13" ht="15.75" customHeight="1">
      <c r="B598" s="70"/>
      <c r="C598" s="12"/>
      <c r="D598" s="12"/>
      <c r="E598" s="75"/>
      <c r="M598" s="12"/>
    </row>
    <row r="599" spans="2:13" ht="15.75" customHeight="1">
      <c r="B599" s="70"/>
      <c r="C599" s="12"/>
      <c r="D599" s="12"/>
      <c r="E599" s="75"/>
      <c r="M599" s="12"/>
    </row>
    <row r="600" spans="2:13" ht="15.75" customHeight="1">
      <c r="B600" s="70"/>
      <c r="C600" s="12"/>
      <c r="D600" s="12"/>
      <c r="E600" s="75"/>
      <c r="M600" s="12"/>
    </row>
    <row r="601" spans="2:13" ht="15.75" customHeight="1">
      <c r="B601" s="70"/>
      <c r="C601" s="12"/>
      <c r="D601" s="12"/>
      <c r="E601" s="75"/>
      <c r="M601" s="12"/>
    </row>
    <row r="602" spans="2:13" ht="15.75" customHeight="1">
      <c r="B602" s="70"/>
      <c r="C602" s="12"/>
      <c r="D602" s="12"/>
      <c r="E602" s="75"/>
      <c r="M602" s="12"/>
    </row>
    <row r="603" spans="2:13" ht="15.75" customHeight="1">
      <c r="B603" s="70"/>
      <c r="C603" s="12"/>
      <c r="D603" s="12"/>
      <c r="E603" s="75"/>
      <c r="M603" s="12"/>
    </row>
    <row r="604" spans="2:13" ht="15.75" customHeight="1">
      <c r="B604" s="70"/>
      <c r="C604" s="12"/>
      <c r="D604" s="12"/>
      <c r="E604" s="75"/>
      <c r="M604" s="12"/>
    </row>
    <row r="605" spans="2:13" ht="15.75" customHeight="1">
      <c r="B605" s="70"/>
      <c r="C605" s="12"/>
      <c r="D605" s="12"/>
      <c r="E605" s="75"/>
      <c r="M605" s="12"/>
    </row>
    <row r="606" spans="2:13" ht="15.75" customHeight="1">
      <c r="B606" s="70"/>
      <c r="C606" s="12"/>
      <c r="D606" s="12"/>
      <c r="E606" s="75"/>
      <c r="M606" s="12"/>
    </row>
    <row r="607" spans="2:13" ht="15.75" customHeight="1">
      <c r="B607" s="70"/>
      <c r="C607" s="12"/>
      <c r="D607" s="12"/>
      <c r="E607" s="75"/>
      <c r="M607" s="12"/>
    </row>
    <row r="608" spans="2:13" ht="15.75" customHeight="1">
      <c r="B608" s="70"/>
      <c r="C608" s="12"/>
      <c r="D608" s="12"/>
      <c r="E608" s="75"/>
      <c r="M608" s="12"/>
    </row>
    <row r="609" spans="2:13" ht="15.75" customHeight="1">
      <c r="B609" s="70"/>
      <c r="C609" s="12"/>
      <c r="D609" s="12"/>
      <c r="E609" s="75"/>
      <c r="M609" s="12"/>
    </row>
    <row r="610" spans="2:13" ht="15.75" customHeight="1">
      <c r="B610" s="70"/>
      <c r="C610" s="12"/>
      <c r="D610" s="12"/>
      <c r="E610" s="75"/>
      <c r="M610" s="12"/>
    </row>
    <row r="611" spans="2:13" ht="15.75" customHeight="1">
      <c r="B611" s="70"/>
      <c r="C611" s="12"/>
      <c r="D611" s="12"/>
      <c r="E611" s="75"/>
      <c r="M611" s="12"/>
    </row>
    <row r="612" spans="2:13" ht="15.75" customHeight="1">
      <c r="B612" s="70"/>
      <c r="C612" s="12"/>
      <c r="D612" s="12"/>
      <c r="E612" s="75"/>
      <c r="M612" s="12"/>
    </row>
    <row r="613" spans="2:13" ht="15.75" customHeight="1">
      <c r="B613" s="70"/>
      <c r="C613" s="12"/>
      <c r="D613" s="12"/>
      <c r="E613" s="75"/>
      <c r="M613" s="12"/>
    </row>
    <row r="614" spans="2:13" ht="15.75" customHeight="1">
      <c r="B614" s="70"/>
      <c r="C614" s="12"/>
      <c r="D614" s="12"/>
      <c r="E614" s="75"/>
      <c r="M614" s="12"/>
    </row>
    <row r="615" spans="2:13" ht="15.75" customHeight="1">
      <c r="B615" s="70"/>
      <c r="C615" s="12"/>
      <c r="D615" s="12"/>
      <c r="E615" s="75"/>
      <c r="M615" s="12"/>
    </row>
    <row r="616" spans="2:13" ht="15.75" customHeight="1">
      <c r="B616" s="70"/>
      <c r="C616" s="12"/>
      <c r="D616" s="12"/>
      <c r="E616" s="75"/>
      <c r="M616" s="12"/>
    </row>
    <row r="617" spans="2:13" ht="15.75" customHeight="1">
      <c r="B617" s="70"/>
      <c r="C617" s="12"/>
      <c r="D617" s="12"/>
      <c r="E617" s="75"/>
      <c r="M617" s="12"/>
    </row>
    <row r="618" spans="2:13" ht="15.75" customHeight="1">
      <c r="B618" s="70"/>
      <c r="C618" s="12"/>
      <c r="D618" s="12"/>
      <c r="E618" s="75"/>
      <c r="M618" s="12"/>
    </row>
    <row r="619" spans="2:13" ht="15.75" customHeight="1">
      <c r="B619" s="70"/>
      <c r="C619" s="12"/>
      <c r="D619" s="12"/>
      <c r="E619" s="75"/>
      <c r="M619" s="12"/>
    </row>
    <row r="620" spans="2:13" ht="15.75" customHeight="1">
      <c r="B620" s="70"/>
      <c r="C620" s="12"/>
      <c r="D620" s="12"/>
      <c r="E620" s="75"/>
      <c r="M620" s="12"/>
    </row>
    <row r="621" spans="2:13" ht="15.75" customHeight="1">
      <c r="B621" s="70"/>
      <c r="C621" s="12"/>
      <c r="D621" s="12"/>
      <c r="E621" s="75"/>
      <c r="M621" s="12"/>
    </row>
    <row r="622" spans="2:13" ht="15.75" customHeight="1">
      <c r="B622" s="70"/>
      <c r="C622" s="12"/>
      <c r="D622" s="12"/>
      <c r="E622" s="75"/>
      <c r="M622" s="12"/>
    </row>
    <row r="623" spans="2:13" ht="15.75" customHeight="1">
      <c r="B623" s="70"/>
      <c r="C623" s="12"/>
      <c r="D623" s="12"/>
      <c r="E623" s="75"/>
      <c r="M623" s="12"/>
    </row>
    <row r="624" spans="2:13" ht="15.75" customHeight="1">
      <c r="B624" s="70"/>
      <c r="C624" s="12"/>
      <c r="D624" s="12"/>
      <c r="E624" s="75"/>
      <c r="M624" s="12"/>
    </row>
    <row r="625" spans="2:13" ht="15.75" customHeight="1">
      <c r="B625" s="70"/>
      <c r="C625" s="12"/>
      <c r="D625" s="12"/>
      <c r="E625" s="75"/>
      <c r="M625" s="12"/>
    </row>
    <row r="626" spans="2:13" ht="15.75" customHeight="1">
      <c r="B626" s="70"/>
      <c r="C626" s="12"/>
      <c r="D626" s="12"/>
      <c r="E626" s="75"/>
      <c r="M626" s="12"/>
    </row>
    <row r="627" spans="2:13" ht="15.75" customHeight="1">
      <c r="B627" s="70"/>
      <c r="C627" s="12"/>
      <c r="D627" s="12"/>
      <c r="E627" s="75"/>
      <c r="M627" s="12"/>
    </row>
    <row r="628" spans="2:13" ht="15.75" customHeight="1">
      <c r="B628" s="70"/>
      <c r="C628" s="12"/>
      <c r="D628" s="12"/>
      <c r="E628" s="75"/>
      <c r="M628" s="12"/>
    </row>
    <row r="629" spans="2:13" ht="15.75" customHeight="1">
      <c r="B629" s="70"/>
      <c r="C629" s="12"/>
      <c r="D629" s="12"/>
      <c r="E629" s="75"/>
      <c r="M629" s="12"/>
    </row>
    <row r="630" spans="2:13" ht="15.75" customHeight="1">
      <c r="B630" s="70"/>
      <c r="C630" s="12"/>
      <c r="D630" s="12"/>
      <c r="E630" s="75"/>
      <c r="M630" s="12"/>
    </row>
    <row r="631" spans="2:13" ht="15.75" customHeight="1">
      <c r="B631" s="70"/>
      <c r="C631" s="12"/>
      <c r="D631" s="12"/>
      <c r="E631" s="75"/>
      <c r="M631" s="12"/>
    </row>
    <row r="632" spans="2:13" ht="15.75" customHeight="1">
      <c r="B632" s="70"/>
      <c r="C632" s="12"/>
      <c r="D632" s="12"/>
      <c r="E632" s="75"/>
      <c r="M632" s="12"/>
    </row>
    <row r="633" spans="2:13" ht="15.75" customHeight="1">
      <c r="B633" s="70"/>
      <c r="C633" s="12"/>
      <c r="D633" s="12"/>
      <c r="E633" s="75"/>
      <c r="M633" s="12"/>
    </row>
    <row r="634" spans="2:13" ht="15.75" customHeight="1">
      <c r="B634" s="70"/>
      <c r="C634" s="12"/>
      <c r="D634" s="12"/>
      <c r="E634" s="75"/>
      <c r="M634" s="12"/>
    </row>
    <row r="635" spans="2:13" ht="15.75" customHeight="1">
      <c r="B635" s="70"/>
      <c r="C635" s="12"/>
      <c r="D635" s="12"/>
      <c r="E635" s="75"/>
      <c r="M635" s="12"/>
    </row>
    <row r="636" spans="2:13" ht="15.75" customHeight="1">
      <c r="B636" s="70"/>
      <c r="C636" s="12"/>
      <c r="D636" s="12"/>
      <c r="E636" s="75"/>
      <c r="M636" s="12"/>
    </row>
    <row r="637" spans="2:13" ht="15.75" customHeight="1">
      <c r="B637" s="70"/>
      <c r="C637" s="12"/>
      <c r="D637" s="12"/>
      <c r="E637" s="75"/>
      <c r="M637" s="12"/>
    </row>
    <row r="638" spans="2:13" ht="15.75" customHeight="1">
      <c r="B638" s="70"/>
      <c r="C638" s="12"/>
      <c r="D638" s="12"/>
      <c r="E638" s="75"/>
      <c r="M638" s="12"/>
    </row>
    <row r="639" spans="2:13" ht="15.75" customHeight="1">
      <c r="B639" s="70"/>
      <c r="C639" s="12"/>
      <c r="D639" s="12"/>
      <c r="E639" s="75"/>
      <c r="M639" s="12"/>
    </row>
    <row r="640" spans="2:13" ht="15.75" customHeight="1">
      <c r="B640" s="70"/>
      <c r="C640" s="12"/>
      <c r="D640" s="12"/>
      <c r="E640" s="75"/>
      <c r="M640" s="12"/>
    </row>
    <row r="641" spans="2:13" ht="15.75" customHeight="1">
      <c r="B641" s="70"/>
      <c r="C641" s="12"/>
      <c r="D641" s="12"/>
      <c r="E641" s="75"/>
      <c r="M641" s="12"/>
    </row>
    <row r="642" spans="2:13" ht="15.75" customHeight="1">
      <c r="B642" s="70"/>
      <c r="C642" s="12"/>
      <c r="D642" s="12"/>
      <c r="E642" s="75"/>
      <c r="M642" s="12"/>
    </row>
    <row r="643" spans="2:13" ht="15.75" customHeight="1">
      <c r="B643" s="70"/>
      <c r="C643" s="12"/>
      <c r="D643" s="12"/>
      <c r="E643" s="75"/>
      <c r="M643" s="12"/>
    </row>
    <row r="644" spans="2:13" ht="15.75" customHeight="1">
      <c r="B644" s="70"/>
      <c r="C644" s="12"/>
      <c r="D644" s="12"/>
      <c r="E644" s="75"/>
      <c r="M644" s="12"/>
    </row>
    <row r="645" spans="2:13" ht="15.75" customHeight="1">
      <c r="B645" s="70"/>
      <c r="C645" s="12"/>
      <c r="D645" s="12"/>
      <c r="E645" s="75"/>
      <c r="M645" s="12"/>
    </row>
    <row r="646" spans="2:13" ht="15.75" customHeight="1">
      <c r="B646" s="70"/>
      <c r="C646" s="12"/>
      <c r="D646" s="12"/>
      <c r="E646" s="75"/>
      <c r="M646" s="12"/>
    </row>
    <row r="647" spans="2:13" ht="15.75" customHeight="1">
      <c r="B647" s="70"/>
      <c r="C647" s="12"/>
      <c r="D647" s="12"/>
      <c r="E647" s="75"/>
      <c r="M647" s="12"/>
    </row>
    <row r="648" spans="2:13" ht="15.75" customHeight="1">
      <c r="B648" s="70"/>
      <c r="C648" s="12"/>
      <c r="D648" s="12"/>
      <c r="E648" s="75"/>
      <c r="M648" s="12"/>
    </row>
    <row r="649" spans="2:13" ht="15.75" customHeight="1">
      <c r="B649" s="70"/>
      <c r="C649" s="12"/>
      <c r="D649" s="12"/>
      <c r="E649" s="75"/>
      <c r="M649" s="12"/>
    </row>
    <row r="650" spans="2:13" ht="15.75" customHeight="1">
      <c r="B650" s="70"/>
      <c r="C650" s="12"/>
      <c r="D650" s="12"/>
      <c r="E650" s="75"/>
      <c r="M650" s="12"/>
    </row>
    <row r="651" spans="2:13" ht="15.75" customHeight="1">
      <c r="B651" s="70"/>
      <c r="C651" s="12"/>
      <c r="D651" s="12"/>
      <c r="E651" s="75"/>
      <c r="M651" s="12"/>
    </row>
    <row r="652" spans="2:13" ht="15.75" customHeight="1">
      <c r="B652" s="70"/>
      <c r="C652" s="12"/>
      <c r="D652" s="12"/>
      <c r="E652" s="75"/>
      <c r="M652" s="12"/>
    </row>
    <row r="653" spans="2:13" ht="15.75" customHeight="1">
      <c r="B653" s="70"/>
      <c r="C653" s="12"/>
      <c r="D653" s="12"/>
      <c r="E653" s="75"/>
      <c r="M653" s="12"/>
    </row>
    <row r="654" spans="2:13" ht="15.75" customHeight="1">
      <c r="B654" s="70"/>
      <c r="C654" s="12"/>
      <c r="D654" s="12"/>
      <c r="E654" s="75"/>
      <c r="M654" s="12"/>
    </row>
    <row r="655" spans="2:13" ht="15.75" customHeight="1">
      <c r="B655" s="70"/>
      <c r="C655" s="12"/>
      <c r="D655" s="12"/>
      <c r="E655" s="75"/>
      <c r="M655" s="12"/>
    </row>
    <row r="656" spans="2:13" ht="15.75" customHeight="1">
      <c r="B656" s="70"/>
      <c r="C656" s="12"/>
      <c r="D656" s="12"/>
      <c r="E656" s="75"/>
      <c r="M656" s="12"/>
    </row>
    <row r="657" spans="2:13" ht="15.75" customHeight="1">
      <c r="B657" s="70"/>
      <c r="C657" s="12"/>
      <c r="D657" s="12"/>
      <c r="E657" s="75"/>
      <c r="M657" s="12"/>
    </row>
    <row r="658" spans="2:13" ht="15.75" customHeight="1">
      <c r="B658" s="70"/>
      <c r="C658" s="12"/>
      <c r="D658" s="12"/>
      <c r="E658" s="75"/>
      <c r="M658" s="12"/>
    </row>
    <row r="659" spans="2:13" ht="15.75" customHeight="1">
      <c r="B659" s="70"/>
      <c r="C659" s="12"/>
      <c r="D659" s="12"/>
      <c r="E659" s="75"/>
      <c r="M659" s="12"/>
    </row>
    <row r="660" spans="2:13" ht="15.75" customHeight="1">
      <c r="B660" s="70"/>
      <c r="C660" s="12"/>
      <c r="D660" s="12"/>
      <c r="E660" s="75"/>
      <c r="M660" s="12"/>
    </row>
    <row r="661" spans="2:13" ht="15.75" customHeight="1">
      <c r="B661" s="70"/>
      <c r="C661" s="12"/>
      <c r="D661" s="12"/>
      <c r="E661" s="75"/>
      <c r="M661" s="12"/>
    </row>
    <row r="662" spans="2:13" ht="15.75" customHeight="1">
      <c r="B662" s="70"/>
      <c r="C662" s="12"/>
      <c r="D662" s="12"/>
      <c r="E662" s="75"/>
      <c r="M662" s="12"/>
    </row>
    <row r="663" spans="2:13" ht="15.75" customHeight="1">
      <c r="B663" s="70"/>
      <c r="C663" s="12"/>
      <c r="D663" s="12"/>
      <c r="E663" s="75"/>
      <c r="M663" s="12"/>
    </row>
    <row r="664" spans="2:13" ht="15.75" customHeight="1">
      <c r="B664" s="70"/>
      <c r="C664" s="12"/>
      <c r="D664" s="12"/>
      <c r="E664" s="75"/>
      <c r="M664" s="12"/>
    </row>
    <row r="665" spans="2:13" ht="15.75" customHeight="1">
      <c r="B665" s="70"/>
      <c r="C665" s="12"/>
      <c r="D665" s="12"/>
      <c r="E665" s="75"/>
      <c r="M665" s="12"/>
    </row>
    <row r="666" spans="2:13" ht="15.75" customHeight="1">
      <c r="B666" s="70"/>
      <c r="C666" s="12"/>
      <c r="D666" s="12"/>
      <c r="E666" s="75"/>
      <c r="M666" s="12"/>
    </row>
    <row r="667" spans="2:13" ht="15.75" customHeight="1">
      <c r="B667" s="70"/>
      <c r="C667" s="12"/>
      <c r="D667" s="12"/>
      <c r="E667" s="75"/>
      <c r="M667" s="12"/>
    </row>
    <row r="668" spans="2:13" ht="15.75" customHeight="1">
      <c r="B668" s="70"/>
      <c r="C668" s="12"/>
      <c r="D668" s="12"/>
      <c r="E668" s="75"/>
      <c r="M668" s="12"/>
    </row>
    <row r="669" spans="2:13" ht="15.75" customHeight="1">
      <c r="B669" s="70"/>
      <c r="C669" s="12"/>
      <c r="D669" s="12"/>
      <c r="E669" s="75"/>
      <c r="M669" s="12"/>
    </row>
    <row r="670" spans="2:13" ht="15.75" customHeight="1">
      <c r="B670" s="70"/>
      <c r="C670" s="12"/>
      <c r="D670" s="12"/>
      <c r="E670" s="75"/>
      <c r="M670" s="12"/>
    </row>
    <row r="671" spans="2:13" ht="15.75" customHeight="1">
      <c r="B671" s="70"/>
      <c r="C671" s="12"/>
      <c r="D671" s="12"/>
      <c r="E671" s="75"/>
      <c r="M671" s="12"/>
    </row>
    <row r="672" spans="2:13" ht="15.75" customHeight="1">
      <c r="B672" s="70"/>
      <c r="C672" s="12"/>
      <c r="D672" s="12"/>
      <c r="E672" s="75"/>
      <c r="M672" s="12"/>
    </row>
    <row r="673" spans="2:13" ht="15.75" customHeight="1">
      <c r="B673" s="70"/>
      <c r="C673" s="12"/>
      <c r="D673" s="12"/>
      <c r="E673" s="75"/>
      <c r="M673" s="12"/>
    </row>
    <row r="674" spans="2:13" ht="15.75" customHeight="1">
      <c r="B674" s="70"/>
      <c r="C674" s="12"/>
      <c r="D674" s="12"/>
      <c r="E674" s="75"/>
      <c r="M674" s="12"/>
    </row>
    <row r="675" spans="2:13" ht="15.75" customHeight="1">
      <c r="B675" s="70"/>
      <c r="C675" s="12"/>
      <c r="D675" s="12"/>
      <c r="E675" s="75"/>
      <c r="M675" s="12"/>
    </row>
    <row r="676" spans="2:13" ht="15.75" customHeight="1">
      <c r="B676" s="70"/>
      <c r="C676" s="12"/>
      <c r="D676" s="12"/>
      <c r="E676" s="75"/>
      <c r="M676" s="12"/>
    </row>
    <row r="677" spans="2:13" ht="15.75" customHeight="1">
      <c r="B677" s="70"/>
      <c r="C677" s="12"/>
      <c r="D677" s="12"/>
      <c r="E677" s="75"/>
      <c r="M677" s="12"/>
    </row>
    <row r="678" spans="2:13" ht="15.75" customHeight="1">
      <c r="B678" s="70"/>
      <c r="C678" s="12"/>
      <c r="D678" s="12"/>
      <c r="E678" s="75"/>
      <c r="M678" s="12"/>
    </row>
    <row r="679" spans="2:13" ht="15.75" customHeight="1">
      <c r="B679" s="70"/>
      <c r="C679" s="12"/>
      <c r="D679" s="12"/>
      <c r="E679" s="75"/>
      <c r="M679" s="12"/>
    </row>
    <row r="680" spans="2:13" ht="15.75" customHeight="1">
      <c r="B680" s="70"/>
      <c r="C680" s="12"/>
      <c r="D680" s="12"/>
      <c r="E680" s="75"/>
      <c r="M680" s="12"/>
    </row>
    <row r="681" spans="2:13" ht="15.75" customHeight="1">
      <c r="B681" s="70"/>
      <c r="C681" s="12"/>
      <c r="D681" s="12"/>
      <c r="E681" s="75"/>
      <c r="M681" s="12"/>
    </row>
    <row r="682" spans="2:13" ht="15.75" customHeight="1">
      <c r="B682" s="70"/>
      <c r="C682" s="12"/>
      <c r="D682" s="12"/>
      <c r="E682" s="75"/>
      <c r="M682" s="12"/>
    </row>
    <row r="683" spans="2:13" ht="15.75" customHeight="1">
      <c r="B683" s="70"/>
      <c r="C683" s="12"/>
      <c r="D683" s="12"/>
      <c r="E683" s="75"/>
      <c r="M683" s="12"/>
    </row>
    <row r="684" spans="2:13" ht="15.75" customHeight="1">
      <c r="B684" s="70"/>
      <c r="C684" s="12"/>
      <c r="D684" s="12"/>
      <c r="E684" s="75"/>
      <c r="M684" s="12"/>
    </row>
    <row r="685" spans="2:13" ht="15.75" customHeight="1">
      <c r="B685" s="70"/>
      <c r="C685" s="12"/>
      <c r="D685" s="12"/>
      <c r="E685" s="75"/>
      <c r="M685" s="12"/>
    </row>
    <row r="686" spans="2:13" ht="15.75" customHeight="1">
      <c r="B686" s="70"/>
      <c r="C686" s="12"/>
      <c r="D686" s="12"/>
      <c r="E686" s="75"/>
      <c r="M686" s="12"/>
    </row>
    <row r="687" spans="2:13" ht="15.75" customHeight="1">
      <c r="B687" s="70"/>
      <c r="C687" s="12"/>
      <c r="D687" s="12"/>
      <c r="E687" s="75"/>
      <c r="M687" s="12"/>
    </row>
    <row r="688" spans="2:13" ht="15.75" customHeight="1">
      <c r="B688" s="70"/>
      <c r="C688" s="12"/>
      <c r="D688" s="12"/>
      <c r="E688" s="75"/>
      <c r="M688" s="12"/>
    </row>
    <row r="689" spans="2:13" ht="15.75" customHeight="1">
      <c r="B689" s="70"/>
      <c r="C689" s="12"/>
      <c r="D689" s="12"/>
      <c r="E689" s="75"/>
      <c r="M689" s="12"/>
    </row>
    <row r="690" spans="2:13" ht="15.75" customHeight="1">
      <c r="B690" s="70"/>
      <c r="C690" s="12"/>
      <c r="D690" s="12"/>
      <c r="E690" s="75"/>
      <c r="M690" s="12"/>
    </row>
    <row r="691" spans="2:13" ht="15.75" customHeight="1">
      <c r="B691" s="70"/>
      <c r="C691" s="12"/>
      <c r="D691" s="12"/>
      <c r="E691" s="75"/>
      <c r="M691" s="12"/>
    </row>
    <row r="692" spans="2:13" ht="15.75" customHeight="1">
      <c r="B692" s="70"/>
      <c r="C692" s="12"/>
      <c r="D692" s="12"/>
      <c r="E692" s="75"/>
      <c r="M692" s="12"/>
    </row>
    <row r="693" spans="2:13" ht="15.75" customHeight="1">
      <c r="B693" s="70"/>
      <c r="C693" s="12"/>
      <c r="D693" s="12"/>
      <c r="E693" s="75"/>
      <c r="M693" s="12"/>
    </row>
    <row r="694" spans="2:13" ht="15.75" customHeight="1">
      <c r="B694" s="70"/>
      <c r="C694" s="12"/>
      <c r="D694" s="12"/>
      <c r="E694" s="75"/>
      <c r="M694" s="12"/>
    </row>
    <row r="695" spans="2:13" ht="15.75" customHeight="1">
      <c r="B695" s="70"/>
      <c r="C695" s="12"/>
      <c r="D695" s="12"/>
      <c r="E695" s="75"/>
      <c r="M695" s="12"/>
    </row>
    <row r="696" spans="2:13" ht="15.75" customHeight="1">
      <c r="B696" s="70"/>
      <c r="C696" s="12"/>
      <c r="D696" s="12"/>
      <c r="E696" s="75"/>
      <c r="M696" s="12"/>
    </row>
    <row r="697" spans="2:13" ht="15.75" customHeight="1">
      <c r="B697" s="70"/>
      <c r="C697" s="12"/>
      <c r="D697" s="12"/>
      <c r="E697" s="75"/>
      <c r="M697" s="12"/>
    </row>
    <row r="698" spans="2:13" ht="15.75" customHeight="1">
      <c r="B698" s="70"/>
      <c r="C698" s="12"/>
      <c r="D698" s="12"/>
      <c r="E698" s="75"/>
      <c r="M698" s="12"/>
    </row>
    <row r="699" spans="2:13" ht="15.75" customHeight="1">
      <c r="B699" s="70"/>
      <c r="C699" s="12"/>
      <c r="D699" s="12"/>
      <c r="E699" s="75"/>
      <c r="M699" s="12"/>
    </row>
    <row r="700" spans="2:13" ht="15.75" customHeight="1">
      <c r="B700" s="70"/>
      <c r="C700" s="12"/>
      <c r="D700" s="12"/>
      <c r="E700" s="75"/>
      <c r="M700" s="12"/>
    </row>
    <row r="701" spans="2:13" ht="15.75" customHeight="1">
      <c r="B701" s="70"/>
      <c r="C701" s="12"/>
      <c r="D701" s="12"/>
      <c r="E701" s="75"/>
      <c r="M701" s="12"/>
    </row>
    <row r="702" spans="2:13" ht="15.75" customHeight="1">
      <c r="B702" s="70"/>
      <c r="C702" s="12"/>
      <c r="D702" s="12"/>
      <c r="E702" s="75"/>
      <c r="M702" s="12"/>
    </row>
    <row r="703" spans="2:13" ht="15.75" customHeight="1">
      <c r="B703" s="70"/>
      <c r="C703" s="12"/>
      <c r="D703" s="12"/>
      <c r="E703" s="75"/>
      <c r="M703" s="12"/>
    </row>
    <row r="704" spans="2:13" ht="15.75" customHeight="1">
      <c r="B704" s="70"/>
      <c r="C704" s="12"/>
      <c r="D704" s="12"/>
      <c r="E704" s="75"/>
      <c r="M704" s="12"/>
    </row>
    <row r="705" spans="2:13" ht="15.75" customHeight="1">
      <c r="B705" s="70"/>
      <c r="C705" s="12"/>
      <c r="D705" s="12"/>
      <c r="E705" s="75"/>
      <c r="M705" s="12"/>
    </row>
    <row r="706" spans="2:13" ht="15.75" customHeight="1">
      <c r="B706" s="70"/>
      <c r="C706" s="12"/>
      <c r="D706" s="12"/>
      <c r="E706" s="75"/>
      <c r="M706" s="12"/>
    </row>
    <row r="707" spans="2:13" ht="15.75" customHeight="1">
      <c r="B707" s="70"/>
      <c r="C707" s="12"/>
      <c r="D707" s="12"/>
      <c r="E707" s="75"/>
      <c r="M707" s="12"/>
    </row>
    <row r="708" spans="2:13" ht="15.75" customHeight="1">
      <c r="B708" s="70"/>
      <c r="C708" s="12"/>
      <c r="D708" s="12"/>
      <c r="E708" s="75"/>
      <c r="M708" s="12"/>
    </row>
    <row r="709" spans="2:13" ht="15.75" customHeight="1">
      <c r="B709" s="70"/>
      <c r="C709" s="12"/>
      <c r="D709" s="12"/>
      <c r="E709" s="75"/>
      <c r="M709" s="12"/>
    </row>
    <row r="710" spans="2:13" ht="15.75" customHeight="1">
      <c r="B710" s="70"/>
      <c r="C710" s="12"/>
      <c r="D710" s="12"/>
      <c r="E710" s="75"/>
      <c r="M710" s="12"/>
    </row>
    <row r="711" spans="2:13" ht="15.75" customHeight="1">
      <c r="B711" s="70"/>
      <c r="C711" s="12"/>
      <c r="D711" s="12"/>
      <c r="E711" s="75"/>
      <c r="M711" s="12"/>
    </row>
    <row r="712" spans="2:13" ht="15.75" customHeight="1">
      <c r="B712" s="70"/>
      <c r="C712" s="12"/>
      <c r="D712" s="12"/>
      <c r="E712" s="75"/>
      <c r="M712" s="12"/>
    </row>
    <row r="713" spans="2:13" ht="15.75" customHeight="1">
      <c r="B713" s="70"/>
      <c r="C713" s="12"/>
      <c r="D713" s="12"/>
      <c r="E713" s="75"/>
      <c r="M713" s="12"/>
    </row>
    <row r="714" spans="2:13" ht="15.75" customHeight="1">
      <c r="B714" s="70"/>
      <c r="C714" s="12"/>
      <c r="D714" s="12"/>
      <c r="E714" s="75"/>
      <c r="M714" s="12"/>
    </row>
    <row r="715" spans="2:13" ht="15.75" customHeight="1">
      <c r="B715" s="70"/>
      <c r="C715" s="12"/>
      <c r="D715" s="12"/>
      <c r="E715" s="75"/>
      <c r="M715" s="12"/>
    </row>
    <row r="716" spans="2:13" ht="15.75" customHeight="1">
      <c r="B716" s="70"/>
      <c r="C716" s="12"/>
      <c r="D716" s="12"/>
      <c r="E716" s="75"/>
      <c r="M716" s="12"/>
    </row>
    <row r="717" spans="2:13" ht="15.75" customHeight="1">
      <c r="B717" s="70"/>
      <c r="C717" s="12"/>
      <c r="D717" s="12"/>
      <c r="E717" s="75"/>
      <c r="M717" s="12"/>
    </row>
    <row r="718" spans="2:13" ht="15.75" customHeight="1">
      <c r="B718" s="70"/>
      <c r="C718" s="12"/>
      <c r="D718" s="12"/>
      <c r="E718" s="75"/>
      <c r="M718" s="12"/>
    </row>
    <row r="719" spans="2:13" ht="15.75" customHeight="1">
      <c r="B719" s="70"/>
      <c r="C719" s="12"/>
      <c r="D719" s="12"/>
      <c r="E719" s="75"/>
      <c r="M719" s="12"/>
    </row>
    <row r="720" spans="2:13" ht="15.75" customHeight="1">
      <c r="B720" s="70"/>
      <c r="C720" s="12"/>
      <c r="D720" s="12"/>
      <c r="E720" s="75"/>
      <c r="M720" s="12"/>
    </row>
    <row r="721" spans="2:13" ht="15.75" customHeight="1">
      <c r="B721" s="70"/>
      <c r="C721" s="12"/>
      <c r="D721" s="12"/>
      <c r="E721" s="75"/>
      <c r="M721" s="12"/>
    </row>
    <row r="722" spans="2:13" ht="15.75" customHeight="1">
      <c r="B722" s="70"/>
      <c r="C722" s="12"/>
      <c r="D722" s="12"/>
      <c r="E722" s="75"/>
      <c r="M722" s="12"/>
    </row>
    <row r="723" spans="2:13" ht="15.75" customHeight="1">
      <c r="B723" s="70"/>
      <c r="C723" s="12"/>
      <c r="D723" s="12"/>
      <c r="E723" s="75"/>
      <c r="M723" s="12"/>
    </row>
    <row r="724" spans="2:13" ht="15.75" customHeight="1">
      <c r="B724" s="70"/>
      <c r="C724" s="12"/>
      <c r="D724" s="12"/>
      <c r="E724" s="75"/>
      <c r="M724" s="12"/>
    </row>
    <row r="725" spans="2:13" ht="15.75" customHeight="1">
      <c r="B725" s="70"/>
      <c r="C725" s="12"/>
      <c r="D725" s="12"/>
      <c r="E725" s="75"/>
      <c r="M725" s="12"/>
    </row>
    <row r="726" spans="2:13" ht="15.75" customHeight="1">
      <c r="B726" s="70"/>
      <c r="C726" s="12"/>
      <c r="D726" s="12"/>
      <c r="E726" s="75"/>
      <c r="M726" s="12"/>
    </row>
    <row r="727" spans="2:13" ht="15.75" customHeight="1">
      <c r="B727" s="70"/>
      <c r="C727" s="12"/>
      <c r="D727" s="12"/>
      <c r="E727" s="75"/>
      <c r="M727" s="12"/>
    </row>
    <row r="728" spans="2:13" ht="15.75" customHeight="1">
      <c r="B728" s="70"/>
      <c r="C728" s="12"/>
      <c r="D728" s="12"/>
      <c r="E728" s="75"/>
      <c r="M728" s="12"/>
    </row>
    <row r="729" spans="2:13" ht="15.75" customHeight="1">
      <c r="B729" s="70"/>
      <c r="C729" s="12"/>
      <c r="D729" s="12"/>
      <c r="E729" s="75"/>
      <c r="M729" s="12"/>
    </row>
    <row r="730" spans="2:13" ht="15.75" customHeight="1">
      <c r="B730" s="70"/>
      <c r="C730" s="12"/>
      <c r="D730" s="12"/>
      <c r="E730" s="75"/>
      <c r="M730" s="12"/>
    </row>
    <row r="731" spans="2:13" ht="15.75" customHeight="1">
      <c r="B731" s="70"/>
      <c r="C731" s="12"/>
      <c r="D731" s="12"/>
      <c r="E731" s="75"/>
      <c r="M731" s="12"/>
    </row>
    <row r="732" spans="2:13" ht="15.75" customHeight="1">
      <c r="B732" s="70"/>
      <c r="C732" s="12"/>
      <c r="D732" s="12"/>
      <c r="E732" s="75"/>
      <c r="M732" s="12"/>
    </row>
    <row r="733" spans="2:13" ht="15.75" customHeight="1">
      <c r="B733" s="70"/>
      <c r="C733" s="12"/>
      <c r="D733" s="12"/>
      <c r="E733" s="75"/>
      <c r="M733" s="12"/>
    </row>
    <row r="734" spans="2:13" ht="15.75" customHeight="1">
      <c r="B734" s="70"/>
      <c r="C734" s="12"/>
      <c r="D734" s="12"/>
      <c r="E734" s="75"/>
      <c r="M734" s="12"/>
    </row>
    <row r="735" spans="2:13" ht="15.75" customHeight="1">
      <c r="B735" s="70"/>
      <c r="C735" s="12"/>
      <c r="D735" s="12"/>
      <c r="E735" s="75"/>
      <c r="M735" s="12"/>
    </row>
    <row r="736" spans="2:13" ht="15.75" customHeight="1">
      <c r="B736" s="70"/>
      <c r="C736" s="12"/>
      <c r="D736" s="12"/>
      <c r="E736" s="75"/>
      <c r="M736" s="12"/>
    </row>
    <row r="737" spans="2:13" ht="15.75" customHeight="1">
      <c r="B737" s="70"/>
      <c r="C737" s="12"/>
      <c r="D737" s="12"/>
      <c r="E737" s="75"/>
      <c r="M737" s="12"/>
    </row>
    <row r="738" spans="2:13" ht="15.75" customHeight="1">
      <c r="B738" s="70"/>
      <c r="C738" s="12"/>
      <c r="D738" s="12"/>
      <c r="E738" s="75"/>
      <c r="M738" s="12"/>
    </row>
    <row r="739" spans="2:13" ht="15.75" customHeight="1">
      <c r="B739" s="70"/>
      <c r="C739" s="12"/>
      <c r="D739" s="12"/>
      <c r="E739" s="75"/>
      <c r="M739" s="12"/>
    </row>
    <row r="740" spans="2:13" ht="15.75" customHeight="1">
      <c r="B740" s="70"/>
      <c r="C740" s="12"/>
      <c r="D740" s="12"/>
      <c r="E740" s="75"/>
      <c r="M740" s="12"/>
    </row>
    <row r="741" spans="2:13" ht="15.75" customHeight="1">
      <c r="B741" s="70"/>
      <c r="C741" s="12"/>
      <c r="D741" s="12"/>
      <c r="E741" s="75"/>
      <c r="M741" s="12"/>
    </row>
    <row r="742" spans="2:13" ht="15.75" customHeight="1">
      <c r="B742" s="70"/>
      <c r="C742" s="12"/>
      <c r="D742" s="12"/>
      <c r="E742" s="75"/>
      <c r="M742" s="12"/>
    </row>
    <row r="743" spans="2:13" ht="15.75" customHeight="1">
      <c r="B743" s="70"/>
      <c r="C743" s="12"/>
      <c r="D743" s="12"/>
      <c r="E743" s="75"/>
      <c r="M743" s="12"/>
    </row>
    <row r="744" spans="2:13" ht="15.75" customHeight="1">
      <c r="B744" s="70"/>
      <c r="C744" s="12"/>
      <c r="D744" s="12"/>
      <c r="E744" s="75"/>
      <c r="M744" s="12"/>
    </row>
    <row r="745" spans="2:13" ht="15.75" customHeight="1">
      <c r="B745" s="70"/>
      <c r="C745" s="12"/>
      <c r="D745" s="12"/>
      <c r="E745" s="75"/>
      <c r="M745" s="12"/>
    </row>
    <row r="746" spans="2:13" ht="15.75" customHeight="1">
      <c r="B746" s="70"/>
      <c r="C746" s="12"/>
      <c r="D746" s="12"/>
      <c r="E746" s="75"/>
      <c r="M746" s="12"/>
    </row>
    <row r="747" spans="2:13" ht="15.75" customHeight="1">
      <c r="B747" s="70"/>
      <c r="C747" s="12"/>
      <c r="D747" s="12"/>
      <c r="E747" s="75"/>
      <c r="M747" s="12"/>
    </row>
    <row r="748" spans="2:13" ht="15.75" customHeight="1">
      <c r="B748" s="70"/>
      <c r="C748" s="12"/>
      <c r="D748" s="12"/>
      <c r="E748" s="75"/>
      <c r="M748" s="12"/>
    </row>
    <row r="749" spans="2:13" ht="15.75" customHeight="1">
      <c r="B749" s="70"/>
      <c r="C749" s="12"/>
      <c r="D749" s="12"/>
      <c r="E749" s="75"/>
      <c r="M749" s="12"/>
    </row>
    <row r="750" spans="2:13" ht="15.75" customHeight="1">
      <c r="B750" s="70"/>
      <c r="C750" s="12"/>
      <c r="D750" s="12"/>
      <c r="E750" s="75"/>
      <c r="M750" s="12"/>
    </row>
    <row r="751" spans="2:13" ht="15.75" customHeight="1">
      <c r="B751" s="70"/>
      <c r="C751" s="12"/>
      <c r="D751" s="12"/>
      <c r="E751" s="75"/>
      <c r="M751" s="12"/>
    </row>
    <row r="752" spans="2:13" ht="15.75" customHeight="1">
      <c r="B752" s="70"/>
      <c r="C752" s="12"/>
      <c r="D752" s="12"/>
      <c r="E752" s="75"/>
      <c r="M752" s="12"/>
    </row>
    <row r="753" spans="2:13" ht="15.75" customHeight="1">
      <c r="B753" s="70"/>
      <c r="C753" s="12"/>
      <c r="D753" s="12"/>
      <c r="E753" s="75"/>
      <c r="M753" s="12"/>
    </row>
    <row r="754" spans="2:13" ht="15.75" customHeight="1">
      <c r="B754" s="70"/>
      <c r="C754" s="12"/>
      <c r="D754" s="12"/>
      <c r="E754" s="75"/>
      <c r="M754" s="12"/>
    </row>
    <row r="755" spans="2:13" ht="15.75" customHeight="1">
      <c r="B755" s="70"/>
      <c r="C755" s="12"/>
      <c r="D755" s="12"/>
      <c r="E755" s="75"/>
      <c r="M755" s="12"/>
    </row>
    <row r="756" spans="2:13" ht="15.75" customHeight="1">
      <c r="B756" s="70"/>
      <c r="C756" s="12"/>
      <c r="D756" s="12"/>
      <c r="E756" s="75"/>
      <c r="M756" s="12"/>
    </row>
    <row r="757" spans="2:13" ht="15.75" customHeight="1">
      <c r="B757" s="70"/>
      <c r="C757" s="12"/>
      <c r="D757" s="12"/>
      <c r="E757" s="75"/>
      <c r="M757" s="12"/>
    </row>
    <row r="758" spans="2:13" ht="15.75" customHeight="1">
      <c r="B758" s="70"/>
      <c r="C758" s="12"/>
      <c r="D758" s="12"/>
      <c r="E758" s="75"/>
      <c r="M758" s="12"/>
    </row>
    <row r="759" spans="2:13" ht="15.75" customHeight="1">
      <c r="B759" s="70"/>
      <c r="C759" s="12"/>
      <c r="D759" s="12"/>
      <c r="E759" s="75"/>
      <c r="M759" s="12"/>
    </row>
    <row r="760" spans="2:13" ht="15.75" customHeight="1">
      <c r="B760" s="70"/>
      <c r="C760" s="12"/>
      <c r="D760" s="12"/>
      <c r="E760" s="75"/>
      <c r="M760" s="12"/>
    </row>
    <row r="761" spans="2:13" ht="15.75" customHeight="1">
      <c r="B761" s="70"/>
      <c r="C761" s="12"/>
      <c r="D761" s="12"/>
      <c r="E761" s="75"/>
      <c r="M761" s="12"/>
    </row>
    <row r="762" spans="2:13" ht="15.75" customHeight="1">
      <c r="B762" s="70"/>
      <c r="C762" s="12"/>
      <c r="D762" s="12"/>
      <c r="E762" s="75"/>
      <c r="M762" s="12"/>
    </row>
    <row r="763" spans="2:13" ht="15.75" customHeight="1">
      <c r="B763" s="70"/>
      <c r="C763" s="12"/>
      <c r="D763" s="12"/>
      <c r="E763" s="75"/>
      <c r="M763" s="12"/>
    </row>
    <row r="764" spans="2:13" ht="15.75" customHeight="1">
      <c r="B764" s="70"/>
      <c r="C764" s="12"/>
      <c r="D764" s="12"/>
      <c r="E764" s="75"/>
      <c r="M764" s="12"/>
    </row>
    <row r="765" spans="2:13" ht="15.75" customHeight="1">
      <c r="B765" s="70"/>
      <c r="C765" s="12"/>
      <c r="D765" s="12"/>
      <c r="E765" s="75"/>
      <c r="M765" s="12"/>
    </row>
    <row r="766" spans="2:13" ht="15.75" customHeight="1">
      <c r="B766" s="70"/>
      <c r="C766" s="12"/>
      <c r="D766" s="12"/>
      <c r="E766" s="75"/>
      <c r="M766" s="12"/>
    </row>
    <row r="767" spans="2:13" ht="15.75" customHeight="1">
      <c r="B767" s="70"/>
      <c r="C767" s="12"/>
      <c r="D767" s="12"/>
      <c r="E767" s="75"/>
      <c r="M767" s="12"/>
    </row>
    <row r="768" spans="2:13" ht="15.75" customHeight="1">
      <c r="B768" s="70"/>
      <c r="C768" s="12"/>
      <c r="D768" s="12"/>
      <c r="E768" s="75"/>
      <c r="M768" s="12"/>
    </row>
    <row r="769" spans="2:13" ht="15.75" customHeight="1">
      <c r="B769" s="70"/>
      <c r="C769" s="12"/>
      <c r="D769" s="12"/>
      <c r="E769" s="75"/>
      <c r="M769" s="12"/>
    </row>
    <row r="770" spans="2:13" ht="15.75" customHeight="1">
      <c r="B770" s="70"/>
      <c r="C770" s="12"/>
      <c r="D770" s="12"/>
      <c r="E770" s="75"/>
      <c r="M770" s="12"/>
    </row>
    <row r="771" spans="2:13" ht="15.75" customHeight="1">
      <c r="B771" s="70"/>
      <c r="C771" s="12"/>
      <c r="D771" s="12"/>
      <c r="E771" s="75"/>
      <c r="M771" s="12"/>
    </row>
    <row r="772" spans="2:13" ht="15.75" customHeight="1">
      <c r="B772" s="70"/>
      <c r="C772" s="12"/>
      <c r="D772" s="12"/>
      <c r="E772" s="75"/>
      <c r="M772" s="12"/>
    </row>
    <row r="773" spans="2:13" ht="15.75" customHeight="1">
      <c r="B773" s="70"/>
      <c r="C773" s="12"/>
      <c r="D773" s="12"/>
      <c r="E773" s="75"/>
      <c r="M773" s="12"/>
    </row>
    <row r="774" spans="2:13" ht="15.75" customHeight="1">
      <c r="B774" s="70"/>
      <c r="C774" s="12"/>
      <c r="D774" s="12"/>
      <c r="E774" s="75"/>
      <c r="M774" s="12"/>
    </row>
    <row r="775" spans="2:13" ht="15.75" customHeight="1">
      <c r="B775" s="70"/>
      <c r="C775" s="12"/>
      <c r="D775" s="12"/>
      <c r="E775" s="75"/>
      <c r="M775" s="12"/>
    </row>
    <row r="776" spans="2:13" ht="15.75" customHeight="1">
      <c r="B776" s="70"/>
      <c r="C776" s="12"/>
      <c r="D776" s="12"/>
      <c r="E776" s="75"/>
      <c r="M776" s="12"/>
    </row>
    <row r="777" spans="2:13" ht="15.75" customHeight="1">
      <c r="B777" s="70"/>
      <c r="C777" s="12"/>
      <c r="D777" s="12"/>
      <c r="E777" s="75"/>
      <c r="M777" s="12"/>
    </row>
    <row r="778" spans="2:13" ht="15.75" customHeight="1">
      <c r="B778" s="70"/>
      <c r="C778" s="12"/>
      <c r="D778" s="12"/>
      <c r="E778" s="75"/>
      <c r="M778" s="12"/>
    </row>
    <row r="779" spans="2:13" ht="15.75" customHeight="1">
      <c r="B779" s="70"/>
      <c r="C779" s="12"/>
      <c r="D779" s="12"/>
      <c r="E779" s="75"/>
      <c r="M779" s="12"/>
    </row>
    <row r="780" spans="2:13" ht="15.75" customHeight="1">
      <c r="B780" s="70"/>
      <c r="C780" s="12"/>
      <c r="D780" s="12"/>
      <c r="E780" s="75"/>
      <c r="M780" s="12"/>
    </row>
    <row r="781" spans="2:13" ht="15.75" customHeight="1">
      <c r="B781" s="70"/>
      <c r="C781" s="12"/>
      <c r="D781" s="12"/>
      <c r="E781" s="75"/>
      <c r="M781" s="12"/>
    </row>
    <row r="782" spans="2:13" ht="15.75" customHeight="1">
      <c r="B782" s="70"/>
      <c r="C782" s="12"/>
      <c r="D782" s="12"/>
      <c r="E782" s="75"/>
      <c r="M782" s="12"/>
    </row>
    <row r="783" spans="2:13" ht="15.75" customHeight="1">
      <c r="B783" s="70"/>
      <c r="C783" s="12"/>
      <c r="D783" s="12"/>
      <c r="E783" s="75"/>
      <c r="M783" s="12"/>
    </row>
    <row r="784" spans="2:13" ht="15.75" customHeight="1">
      <c r="B784" s="70"/>
      <c r="C784" s="12"/>
      <c r="D784" s="12"/>
      <c r="E784" s="75"/>
      <c r="M784" s="12"/>
    </row>
    <row r="785" spans="2:13" ht="15.75" customHeight="1">
      <c r="B785" s="70"/>
      <c r="C785" s="12"/>
      <c r="D785" s="12"/>
      <c r="E785" s="75"/>
      <c r="M785" s="12"/>
    </row>
    <row r="786" spans="2:13" ht="15.75" customHeight="1">
      <c r="B786" s="70"/>
      <c r="C786" s="12"/>
      <c r="D786" s="12"/>
      <c r="E786" s="75"/>
      <c r="M786" s="12"/>
    </row>
    <row r="787" spans="2:13" ht="15.75" customHeight="1">
      <c r="B787" s="70"/>
      <c r="C787" s="12"/>
      <c r="D787" s="12"/>
      <c r="E787" s="75"/>
      <c r="M787" s="12"/>
    </row>
    <row r="788" spans="2:13" ht="15.75" customHeight="1">
      <c r="B788" s="70"/>
      <c r="C788" s="12"/>
      <c r="D788" s="12"/>
      <c r="E788" s="75"/>
      <c r="M788" s="12"/>
    </row>
    <row r="789" spans="2:13" ht="15.75" customHeight="1">
      <c r="B789" s="70"/>
      <c r="C789" s="12"/>
      <c r="D789" s="12"/>
      <c r="E789" s="75"/>
      <c r="M789" s="12"/>
    </row>
    <row r="790" spans="2:13" ht="15.75" customHeight="1">
      <c r="B790" s="70"/>
      <c r="C790" s="12"/>
      <c r="D790" s="12"/>
      <c r="E790" s="75"/>
      <c r="M790" s="12"/>
    </row>
    <row r="791" spans="2:13" ht="15.75" customHeight="1">
      <c r="B791" s="70"/>
      <c r="C791" s="12"/>
      <c r="D791" s="12"/>
      <c r="E791" s="75"/>
      <c r="M791" s="12"/>
    </row>
    <row r="792" spans="2:13" ht="15.75" customHeight="1">
      <c r="B792" s="70"/>
      <c r="C792" s="12"/>
      <c r="D792" s="12"/>
      <c r="E792" s="75"/>
      <c r="M792" s="12"/>
    </row>
    <row r="793" spans="2:13" ht="15.75" customHeight="1">
      <c r="B793" s="70"/>
      <c r="C793" s="12"/>
      <c r="D793" s="12"/>
      <c r="E793" s="75"/>
      <c r="M793" s="12"/>
    </row>
    <row r="794" spans="2:13" ht="15.75" customHeight="1">
      <c r="B794" s="70"/>
      <c r="C794" s="12"/>
      <c r="D794" s="12"/>
      <c r="E794" s="75"/>
      <c r="M794" s="12"/>
    </row>
    <row r="795" spans="2:13" ht="15.75" customHeight="1">
      <c r="B795" s="70"/>
      <c r="C795" s="12"/>
      <c r="D795" s="12"/>
      <c r="E795" s="75"/>
      <c r="M795" s="12"/>
    </row>
    <row r="796" spans="2:13" ht="15.75" customHeight="1">
      <c r="B796" s="70"/>
      <c r="C796" s="12"/>
      <c r="D796" s="12"/>
      <c r="E796" s="75"/>
      <c r="M796" s="12"/>
    </row>
    <row r="797" spans="2:13" ht="15.75" customHeight="1">
      <c r="B797" s="70"/>
      <c r="C797" s="12"/>
      <c r="D797" s="12"/>
      <c r="E797" s="75"/>
      <c r="M797" s="12"/>
    </row>
    <row r="798" spans="2:13" ht="15.75" customHeight="1">
      <c r="B798" s="70"/>
      <c r="C798" s="12"/>
      <c r="D798" s="12"/>
      <c r="E798" s="75"/>
      <c r="M798" s="12"/>
    </row>
    <row r="799" spans="2:13" ht="15.75" customHeight="1">
      <c r="B799" s="70"/>
      <c r="C799" s="12"/>
      <c r="D799" s="12"/>
      <c r="E799" s="75"/>
      <c r="M799" s="12"/>
    </row>
    <row r="800" spans="2:13" ht="15.75" customHeight="1">
      <c r="B800" s="70"/>
      <c r="C800" s="12"/>
      <c r="D800" s="12"/>
      <c r="E800" s="75"/>
      <c r="M800" s="12"/>
    </row>
    <row r="801" spans="2:13" ht="15.75" customHeight="1">
      <c r="B801" s="70"/>
      <c r="C801" s="12"/>
      <c r="D801" s="12"/>
      <c r="E801" s="75"/>
      <c r="M801" s="12"/>
    </row>
    <row r="802" spans="2:13" ht="15.75" customHeight="1">
      <c r="B802" s="70"/>
      <c r="C802" s="12"/>
      <c r="D802" s="12"/>
      <c r="E802" s="75"/>
      <c r="M802" s="12"/>
    </row>
    <row r="803" spans="2:13" ht="15.75" customHeight="1">
      <c r="B803" s="70"/>
      <c r="C803" s="12"/>
      <c r="D803" s="12"/>
      <c r="E803" s="75"/>
      <c r="M803" s="12"/>
    </row>
    <row r="804" spans="2:13" ht="15.75" customHeight="1">
      <c r="B804" s="70"/>
      <c r="C804" s="12"/>
      <c r="D804" s="12"/>
      <c r="E804" s="75"/>
      <c r="M804" s="12"/>
    </row>
    <row r="805" spans="2:13" ht="15.75" customHeight="1">
      <c r="B805" s="70"/>
      <c r="C805" s="12"/>
      <c r="D805" s="12"/>
      <c r="E805" s="75"/>
      <c r="M805" s="12"/>
    </row>
    <row r="806" spans="2:13" ht="15.75" customHeight="1">
      <c r="B806" s="70"/>
      <c r="C806" s="12"/>
      <c r="D806" s="12"/>
      <c r="E806" s="75"/>
      <c r="M806" s="12"/>
    </row>
    <row r="807" spans="2:13" ht="15.75" customHeight="1">
      <c r="B807" s="70"/>
      <c r="C807" s="12"/>
      <c r="D807" s="12"/>
      <c r="E807" s="75"/>
      <c r="M807" s="12"/>
    </row>
    <row r="808" spans="2:13" ht="15.75" customHeight="1">
      <c r="B808" s="70"/>
      <c r="C808" s="12"/>
      <c r="D808" s="12"/>
      <c r="E808" s="75"/>
      <c r="M808" s="12"/>
    </row>
    <row r="809" spans="2:13" ht="15.75" customHeight="1">
      <c r="B809" s="70"/>
      <c r="C809" s="12"/>
      <c r="D809" s="12"/>
      <c r="E809" s="75"/>
      <c r="M809" s="12"/>
    </row>
    <row r="810" spans="2:13" ht="15.75" customHeight="1">
      <c r="B810" s="70"/>
      <c r="C810" s="12"/>
      <c r="D810" s="12"/>
      <c r="E810" s="75"/>
      <c r="M810" s="12"/>
    </row>
    <row r="811" spans="2:13" ht="15.75" customHeight="1">
      <c r="B811" s="70"/>
      <c r="C811" s="12"/>
      <c r="D811" s="12"/>
      <c r="E811" s="75"/>
      <c r="M811" s="12"/>
    </row>
    <row r="812" spans="2:13" ht="15.75" customHeight="1">
      <c r="B812" s="70"/>
      <c r="C812" s="12"/>
      <c r="D812" s="12"/>
      <c r="E812" s="75"/>
      <c r="M812" s="12"/>
    </row>
    <row r="813" spans="2:13" ht="15.75" customHeight="1">
      <c r="B813" s="70"/>
      <c r="C813" s="12"/>
      <c r="D813" s="12"/>
      <c r="E813" s="75"/>
      <c r="M813" s="12"/>
    </row>
    <row r="814" spans="2:13" ht="15.75" customHeight="1">
      <c r="B814" s="70"/>
      <c r="C814" s="12"/>
      <c r="D814" s="12"/>
      <c r="E814" s="75"/>
      <c r="M814" s="12"/>
    </row>
    <row r="815" spans="2:13" ht="15.75" customHeight="1">
      <c r="B815" s="70"/>
      <c r="C815" s="12"/>
      <c r="D815" s="12"/>
      <c r="E815" s="75"/>
      <c r="M815" s="12"/>
    </row>
    <row r="816" spans="2:13" ht="15.75" customHeight="1">
      <c r="B816" s="70"/>
      <c r="C816" s="12"/>
      <c r="D816" s="12"/>
      <c r="E816" s="75"/>
      <c r="M816" s="12"/>
    </row>
    <row r="817" spans="2:13" ht="15.75" customHeight="1">
      <c r="B817" s="70"/>
      <c r="C817" s="12"/>
      <c r="D817" s="12"/>
      <c r="E817" s="75"/>
      <c r="M817" s="12"/>
    </row>
    <row r="818" spans="2:13" ht="15.75" customHeight="1">
      <c r="B818" s="70"/>
      <c r="C818" s="12"/>
      <c r="D818" s="12"/>
      <c r="E818" s="75"/>
      <c r="M818" s="12"/>
    </row>
    <row r="819" spans="2:13" ht="15.75" customHeight="1">
      <c r="B819" s="70"/>
      <c r="C819" s="12"/>
      <c r="D819" s="12"/>
      <c r="E819" s="75"/>
      <c r="M819" s="12"/>
    </row>
    <row r="820" spans="2:13" ht="15.75" customHeight="1">
      <c r="B820" s="70"/>
      <c r="C820" s="12"/>
      <c r="D820" s="12"/>
      <c r="E820" s="75"/>
      <c r="M820" s="12"/>
    </row>
    <row r="821" spans="2:13" ht="15.75" customHeight="1">
      <c r="B821" s="70"/>
      <c r="C821" s="12"/>
      <c r="D821" s="12"/>
      <c r="E821" s="75"/>
      <c r="M821" s="12"/>
    </row>
    <row r="822" spans="2:13" ht="15.75" customHeight="1">
      <c r="B822" s="70"/>
      <c r="C822" s="12"/>
      <c r="D822" s="12"/>
      <c r="E822" s="75"/>
      <c r="M822" s="12"/>
    </row>
    <row r="823" spans="2:13" ht="15.75" customHeight="1">
      <c r="B823" s="70"/>
      <c r="C823" s="12"/>
      <c r="D823" s="12"/>
      <c r="E823" s="75"/>
      <c r="M823" s="12"/>
    </row>
    <row r="824" spans="2:13" ht="15.75" customHeight="1">
      <c r="B824" s="70"/>
      <c r="C824" s="12"/>
      <c r="D824" s="12"/>
      <c r="E824" s="75"/>
      <c r="M824" s="12"/>
    </row>
    <row r="825" spans="2:13" ht="15.75" customHeight="1">
      <c r="B825" s="70"/>
      <c r="C825" s="12"/>
      <c r="D825" s="12"/>
      <c r="E825" s="75"/>
      <c r="M825" s="12"/>
    </row>
    <row r="826" spans="2:13" ht="15.75" customHeight="1">
      <c r="B826" s="70"/>
      <c r="C826" s="12"/>
      <c r="D826" s="12"/>
      <c r="E826" s="75"/>
      <c r="M826" s="12"/>
    </row>
    <row r="827" spans="2:13" ht="15.75" customHeight="1">
      <c r="B827" s="70"/>
      <c r="C827" s="12"/>
      <c r="D827" s="12"/>
      <c r="E827" s="75"/>
      <c r="M827" s="12"/>
    </row>
    <row r="828" spans="2:13" ht="15.75" customHeight="1">
      <c r="B828" s="70"/>
      <c r="C828" s="12"/>
      <c r="D828" s="12"/>
      <c r="E828" s="75"/>
      <c r="M828" s="12"/>
    </row>
    <row r="829" spans="2:13" ht="15.75" customHeight="1">
      <c r="B829" s="70"/>
      <c r="C829" s="12"/>
      <c r="D829" s="12"/>
      <c r="E829" s="75"/>
      <c r="M829" s="12"/>
    </row>
    <row r="830" spans="2:13" ht="15.75" customHeight="1">
      <c r="B830" s="70"/>
      <c r="C830" s="12"/>
      <c r="D830" s="12"/>
      <c r="E830" s="75"/>
      <c r="M830" s="12"/>
    </row>
    <row r="831" spans="2:13" ht="15.75" customHeight="1">
      <c r="B831" s="70"/>
      <c r="C831" s="12"/>
      <c r="D831" s="12"/>
      <c r="E831" s="75"/>
      <c r="M831" s="12"/>
    </row>
    <row r="832" spans="2:13" ht="15.75" customHeight="1">
      <c r="B832" s="70"/>
      <c r="C832" s="12"/>
      <c r="D832" s="12"/>
      <c r="E832" s="75"/>
      <c r="M832" s="12"/>
    </row>
    <row r="833" spans="2:13" ht="15.75" customHeight="1">
      <c r="B833" s="70"/>
      <c r="C833" s="12"/>
      <c r="D833" s="12"/>
      <c r="E833" s="75"/>
      <c r="M833" s="12"/>
    </row>
    <row r="834" spans="2:13" ht="15.75" customHeight="1">
      <c r="B834" s="70"/>
      <c r="C834" s="12"/>
      <c r="D834" s="12"/>
      <c r="E834" s="75"/>
      <c r="M834" s="12"/>
    </row>
    <row r="835" spans="2:13" ht="15.75" customHeight="1">
      <c r="B835" s="70"/>
      <c r="C835" s="12"/>
      <c r="D835" s="12"/>
      <c r="E835" s="75"/>
      <c r="M835" s="12"/>
    </row>
    <row r="836" spans="2:13" ht="15.75" customHeight="1">
      <c r="B836" s="70"/>
      <c r="C836" s="12"/>
      <c r="D836" s="12"/>
      <c r="E836" s="75"/>
      <c r="M836" s="12"/>
    </row>
    <row r="837" spans="2:13" ht="15.75" customHeight="1">
      <c r="B837" s="70"/>
      <c r="C837" s="12"/>
      <c r="D837" s="12"/>
      <c r="E837" s="75"/>
      <c r="M837" s="12"/>
    </row>
    <row r="838" spans="2:13" ht="15.75" customHeight="1">
      <c r="B838" s="70"/>
      <c r="C838" s="12"/>
      <c r="D838" s="12"/>
      <c r="E838" s="75"/>
      <c r="M838" s="12"/>
    </row>
    <row r="839" spans="2:13" ht="15.75" customHeight="1">
      <c r="B839" s="70"/>
      <c r="C839" s="12"/>
      <c r="D839" s="12"/>
      <c r="E839" s="75"/>
      <c r="M839" s="12"/>
    </row>
    <row r="840" spans="2:13" ht="15.75" customHeight="1">
      <c r="B840" s="70"/>
      <c r="C840" s="12"/>
      <c r="D840" s="12"/>
      <c r="E840" s="75"/>
      <c r="M840" s="12"/>
    </row>
    <row r="841" spans="2:13" ht="15.75" customHeight="1">
      <c r="B841" s="70"/>
      <c r="C841" s="12"/>
      <c r="D841" s="12"/>
      <c r="E841" s="75"/>
      <c r="M841" s="12"/>
    </row>
    <row r="842" spans="2:13" ht="15.75" customHeight="1">
      <c r="B842" s="70"/>
      <c r="C842" s="12"/>
      <c r="D842" s="12"/>
      <c r="E842" s="75"/>
      <c r="M842" s="12"/>
    </row>
    <row r="843" spans="2:13" ht="15.75" customHeight="1">
      <c r="B843" s="70"/>
      <c r="C843" s="12"/>
      <c r="D843" s="12"/>
      <c r="E843" s="75"/>
      <c r="M843" s="12"/>
    </row>
    <row r="844" spans="2:13" ht="15.75" customHeight="1">
      <c r="B844" s="70"/>
      <c r="C844" s="12"/>
      <c r="D844" s="12"/>
      <c r="E844" s="75"/>
      <c r="M844" s="12"/>
    </row>
    <row r="845" spans="2:13" ht="15.75" customHeight="1">
      <c r="B845" s="70"/>
      <c r="C845" s="12"/>
      <c r="D845" s="12"/>
      <c r="E845" s="75"/>
      <c r="M845" s="12"/>
    </row>
    <row r="846" spans="2:13" ht="15.75" customHeight="1">
      <c r="B846" s="70"/>
      <c r="C846" s="12"/>
      <c r="D846" s="12"/>
      <c r="E846" s="75"/>
      <c r="M846" s="12"/>
    </row>
    <row r="847" spans="2:13" ht="15.75" customHeight="1">
      <c r="B847" s="70"/>
      <c r="C847" s="12"/>
      <c r="D847" s="12"/>
      <c r="E847" s="75"/>
      <c r="M847" s="12"/>
    </row>
    <row r="848" spans="2:13" ht="15.75" customHeight="1">
      <c r="B848" s="70"/>
      <c r="C848" s="12"/>
      <c r="D848" s="12"/>
      <c r="E848" s="75"/>
      <c r="M848" s="12"/>
    </row>
    <row r="849" spans="2:13" ht="15.75" customHeight="1">
      <c r="B849" s="70"/>
      <c r="C849" s="12"/>
      <c r="D849" s="12"/>
      <c r="E849" s="75"/>
      <c r="M849" s="12"/>
    </row>
    <row r="850" spans="2:13" ht="15.75" customHeight="1">
      <c r="B850" s="70"/>
      <c r="C850" s="12"/>
      <c r="D850" s="12"/>
      <c r="E850" s="75"/>
      <c r="M850" s="12"/>
    </row>
    <row r="851" spans="2:13" ht="15.75" customHeight="1">
      <c r="B851" s="70"/>
      <c r="C851" s="12"/>
      <c r="D851" s="12"/>
      <c r="E851" s="75"/>
      <c r="M851" s="12"/>
    </row>
    <row r="852" spans="2:13" ht="15.75" customHeight="1">
      <c r="B852" s="70"/>
      <c r="C852" s="12"/>
      <c r="D852" s="12"/>
      <c r="E852" s="75"/>
      <c r="M852" s="12"/>
    </row>
    <row r="853" spans="2:13" ht="15.75" customHeight="1">
      <c r="B853" s="70"/>
      <c r="C853" s="12"/>
      <c r="D853" s="12"/>
      <c r="E853" s="75"/>
      <c r="M853" s="12"/>
    </row>
    <row r="854" spans="2:13" ht="15.75" customHeight="1">
      <c r="B854" s="70"/>
      <c r="C854" s="12"/>
      <c r="D854" s="12"/>
      <c r="E854" s="75"/>
      <c r="M854" s="12"/>
    </row>
    <row r="855" spans="2:13" ht="15.75" customHeight="1">
      <c r="B855" s="70"/>
      <c r="C855" s="12"/>
      <c r="D855" s="12"/>
      <c r="E855" s="75"/>
      <c r="M855" s="12"/>
    </row>
    <row r="856" spans="2:13" ht="15.75" customHeight="1">
      <c r="B856" s="70"/>
      <c r="C856" s="12"/>
      <c r="D856" s="12"/>
      <c r="E856" s="75"/>
      <c r="M856" s="12"/>
    </row>
    <row r="857" spans="2:13" ht="15.75" customHeight="1">
      <c r="B857" s="70"/>
      <c r="C857" s="12"/>
      <c r="D857" s="12"/>
      <c r="E857" s="75"/>
      <c r="M857" s="12"/>
    </row>
    <row r="858" spans="2:13" ht="15.75" customHeight="1">
      <c r="B858" s="70"/>
      <c r="C858" s="12"/>
      <c r="D858" s="12"/>
      <c r="E858" s="75"/>
      <c r="M858" s="12"/>
    </row>
    <row r="859" spans="2:13" ht="15.75" customHeight="1">
      <c r="B859" s="70"/>
      <c r="C859" s="12"/>
      <c r="D859" s="12"/>
      <c r="E859" s="75"/>
      <c r="M859" s="12"/>
    </row>
    <row r="860" spans="2:13" ht="15.75" customHeight="1">
      <c r="B860" s="70"/>
      <c r="C860" s="12"/>
      <c r="D860" s="12"/>
      <c r="E860" s="75"/>
      <c r="M860" s="12"/>
    </row>
    <row r="861" spans="2:13" ht="15.75" customHeight="1">
      <c r="B861" s="70"/>
      <c r="C861" s="12"/>
      <c r="D861" s="12"/>
      <c r="E861" s="75"/>
      <c r="M861" s="12"/>
    </row>
    <row r="862" spans="2:13" ht="15.75" customHeight="1">
      <c r="B862" s="70"/>
      <c r="C862" s="12"/>
      <c r="D862" s="12"/>
      <c r="E862" s="75"/>
      <c r="M862" s="12"/>
    </row>
    <row r="863" spans="2:13" ht="15.75" customHeight="1">
      <c r="B863" s="70"/>
      <c r="C863" s="12"/>
      <c r="D863" s="12"/>
      <c r="E863" s="75"/>
      <c r="M863" s="12"/>
    </row>
    <row r="864" spans="2:13" ht="15.75" customHeight="1">
      <c r="B864" s="70"/>
      <c r="C864" s="12"/>
      <c r="D864" s="12"/>
      <c r="E864" s="75"/>
      <c r="M864" s="12"/>
    </row>
    <row r="865" spans="2:13" ht="15.75" customHeight="1">
      <c r="B865" s="70"/>
      <c r="C865" s="12"/>
      <c r="D865" s="12"/>
      <c r="E865" s="75"/>
      <c r="M865" s="12"/>
    </row>
    <row r="866" spans="2:13" ht="15.75" customHeight="1">
      <c r="B866" s="70"/>
      <c r="C866" s="12"/>
      <c r="D866" s="12"/>
      <c r="E866" s="75"/>
      <c r="M866" s="12"/>
    </row>
    <row r="867" spans="2:13" ht="15.75" customHeight="1">
      <c r="B867" s="70"/>
      <c r="C867" s="12"/>
      <c r="D867" s="12"/>
      <c r="E867" s="75"/>
      <c r="M867" s="12"/>
    </row>
    <row r="868" spans="2:13" ht="15.75" customHeight="1">
      <c r="B868" s="70"/>
      <c r="C868" s="12"/>
      <c r="D868" s="12"/>
      <c r="E868" s="75"/>
      <c r="M868" s="12"/>
    </row>
    <row r="869" spans="2:13" ht="15.75" customHeight="1">
      <c r="B869" s="70"/>
      <c r="C869" s="12"/>
      <c r="D869" s="12"/>
      <c r="E869" s="75"/>
      <c r="M869" s="12"/>
    </row>
    <row r="870" spans="2:13" ht="15.75" customHeight="1">
      <c r="B870" s="70"/>
      <c r="C870" s="12"/>
      <c r="D870" s="12"/>
      <c r="E870" s="75"/>
      <c r="M870" s="12"/>
    </row>
    <row r="871" spans="2:13" ht="15.75" customHeight="1">
      <c r="B871" s="70"/>
      <c r="C871" s="12"/>
      <c r="D871" s="12"/>
      <c r="E871" s="75"/>
      <c r="M871" s="12"/>
    </row>
    <row r="872" spans="2:13" ht="15.75" customHeight="1">
      <c r="B872" s="70"/>
      <c r="C872" s="12"/>
      <c r="D872" s="12"/>
      <c r="E872" s="75"/>
      <c r="M872" s="12"/>
    </row>
    <row r="873" spans="2:13" ht="15.75" customHeight="1">
      <c r="B873" s="70"/>
      <c r="C873" s="12"/>
      <c r="D873" s="12"/>
      <c r="E873" s="75"/>
      <c r="M873" s="12"/>
    </row>
    <row r="874" spans="2:13" ht="15.75" customHeight="1">
      <c r="B874" s="70"/>
      <c r="C874" s="12"/>
      <c r="D874" s="12"/>
      <c r="E874" s="75"/>
      <c r="M874" s="12"/>
    </row>
    <row r="875" spans="2:13" ht="15.75" customHeight="1">
      <c r="B875" s="70"/>
      <c r="C875" s="12"/>
      <c r="D875" s="12"/>
      <c r="E875" s="75"/>
      <c r="M875" s="12"/>
    </row>
    <row r="876" spans="2:13" ht="15.75" customHeight="1">
      <c r="B876" s="70"/>
      <c r="C876" s="12"/>
      <c r="D876" s="12"/>
      <c r="E876" s="75"/>
      <c r="M876" s="12"/>
    </row>
    <row r="877" spans="2:13" ht="15.75" customHeight="1">
      <c r="B877" s="70"/>
      <c r="C877" s="12"/>
      <c r="D877" s="12"/>
      <c r="E877" s="75"/>
      <c r="M877" s="12"/>
    </row>
    <row r="878" spans="2:13" ht="15.75" customHeight="1">
      <c r="B878" s="70"/>
      <c r="C878" s="12"/>
      <c r="D878" s="12"/>
      <c r="E878" s="75"/>
      <c r="M878" s="12"/>
    </row>
    <row r="879" spans="2:13" ht="15.75" customHeight="1">
      <c r="B879" s="70"/>
      <c r="C879" s="12"/>
      <c r="D879" s="12"/>
      <c r="E879" s="75"/>
      <c r="M879" s="12"/>
    </row>
    <row r="880" spans="2:13" ht="15.75" customHeight="1">
      <c r="B880" s="70"/>
      <c r="C880" s="12"/>
      <c r="D880" s="12"/>
      <c r="E880" s="75"/>
      <c r="M880" s="12"/>
    </row>
    <row r="881" spans="2:13" ht="15.75" customHeight="1">
      <c r="B881" s="70"/>
      <c r="C881" s="12"/>
      <c r="D881" s="12"/>
      <c r="E881" s="75"/>
      <c r="M881" s="12"/>
    </row>
    <row r="882" spans="2:13" ht="15.75" customHeight="1">
      <c r="B882" s="70"/>
      <c r="C882" s="12"/>
      <c r="D882" s="12"/>
      <c r="E882" s="75"/>
      <c r="M882" s="12"/>
    </row>
    <row r="883" spans="2:13" ht="15.75" customHeight="1">
      <c r="B883" s="70"/>
      <c r="C883" s="12"/>
      <c r="D883" s="12"/>
      <c r="E883" s="75"/>
      <c r="M883" s="12"/>
    </row>
    <row r="884" spans="2:13" ht="15.75" customHeight="1">
      <c r="B884" s="70"/>
      <c r="C884" s="12"/>
      <c r="D884" s="12"/>
      <c r="E884" s="75"/>
      <c r="M884" s="12"/>
    </row>
    <row r="885" spans="2:13" ht="15.75" customHeight="1">
      <c r="B885" s="70"/>
      <c r="C885" s="12"/>
      <c r="D885" s="12"/>
      <c r="E885" s="75"/>
      <c r="M885" s="12"/>
    </row>
    <row r="886" spans="2:13" ht="15.75" customHeight="1">
      <c r="B886" s="70"/>
      <c r="C886" s="12"/>
      <c r="D886" s="12"/>
      <c r="E886" s="75"/>
      <c r="M886" s="12"/>
    </row>
    <row r="887" spans="2:13" ht="15.75" customHeight="1">
      <c r="B887" s="70"/>
      <c r="C887" s="12"/>
      <c r="D887" s="12"/>
      <c r="E887" s="75"/>
      <c r="M887" s="12"/>
    </row>
    <row r="888" spans="2:13" ht="15.75" customHeight="1">
      <c r="B888" s="70"/>
      <c r="C888" s="12"/>
      <c r="D888" s="12"/>
      <c r="E888" s="75"/>
      <c r="M888" s="12"/>
    </row>
    <row r="889" spans="2:13" ht="15.75" customHeight="1">
      <c r="B889" s="70"/>
      <c r="C889" s="12"/>
      <c r="D889" s="12"/>
      <c r="E889" s="75"/>
      <c r="M889" s="12"/>
    </row>
    <row r="890" spans="2:13" ht="15.75" customHeight="1">
      <c r="B890" s="70"/>
      <c r="C890" s="12"/>
      <c r="D890" s="12"/>
      <c r="E890" s="75"/>
      <c r="M890" s="12"/>
    </row>
    <row r="891" spans="2:13" ht="15.75" customHeight="1">
      <c r="B891" s="70"/>
      <c r="C891" s="12"/>
      <c r="D891" s="12"/>
      <c r="E891" s="75"/>
      <c r="M891" s="12"/>
    </row>
    <row r="892" spans="2:13" ht="15.75" customHeight="1">
      <c r="B892" s="70"/>
      <c r="C892" s="12"/>
      <c r="D892" s="12"/>
      <c r="E892" s="75"/>
      <c r="M892" s="12"/>
    </row>
    <row r="893" spans="2:13" ht="15.75" customHeight="1">
      <c r="B893" s="70"/>
      <c r="C893" s="12"/>
      <c r="D893" s="12"/>
      <c r="E893" s="75"/>
      <c r="M893" s="12"/>
    </row>
    <row r="894" spans="2:13" ht="15.75" customHeight="1">
      <c r="B894" s="70"/>
      <c r="C894" s="12"/>
      <c r="D894" s="12"/>
      <c r="E894" s="75"/>
      <c r="M894" s="12"/>
    </row>
    <row r="895" spans="2:13" ht="15.75" customHeight="1">
      <c r="B895" s="70"/>
      <c r="C895" s="12"/>
      <c r="D895" s="12"/>
      <c r="E895" s="75"/>
      <c r="M895" s="12"/>
    </row>
    <row r="896" spans="2:13" ht="15.75" customHeight="1">
      <c r="B896" s="70"/>
      <c r="C896" s="12"/>
      <c r="D896" s="12"/>
      <c r="E896" s="75"/>
      <c r="M896" s="12"/>
    </row>
    <row r="897" spans="2:13" ht="15.75" customHeight="1">
      <c r="B897" s="70"/>
      <c r="C897" s="12"/>
      <c r="D897" s="12"/>
      <c r="E897" s="75"/>
      <c r="M897" s="12"/>
    </row>
    <row r="898" spans="2:13" ht="15.75" customHeight="1">
      <c r="B898" s="70"/>
      <c r="C898" s="12"/>
      <c r="D898" s="12"/>
      <c r="E898" s="75"/>
      <c r="M898" s="12"/>
    </row>
    <row r="899" spans="2:13" ht="15.75" customHeight="1">
      <c r="B899" s="70"/>
      <c r="C899" s="12"/>
      <c r="D899" s="12"/>
      <c r="E899" s="75"/>
      <c r="M899" s="12"/>
    </row>
    <row r="900" spans="2:13" ht="15.75" customHeight="1">
      <c r="B900" s="70"/>
      <c r="C900" s="12"/>
      <c r="D900" s="12"/>
      <c r="E900" s="75"/>
      <c r="M900" s="12"/>
    </row>
    <row r="901" spans="2:13" ht="15.75" customHeight="1">
      <c r="B901" s="70"/>
      <c r="C901" s="12"/>
      <c r="D901" s="12"/>
      <c r="E901" s="75"/>
      <c r="M901" s="12"/>
    </row>
    <row r="902" spans="2:13" ht="15.75" customHeight="1">
      <c r="B902" s="70"/>
      <c r="C902" s="12"/>
      <c r="D902" s="12"/>
      <c r="E902" s="75"/>
      <c r="M902" s="12"/>
    </row>
    <row r="903" spans="2:13" ht="15.75" customHeight="1">
      <c r="B903" s="70"/>
      <c r="C903" s="12"/>
      <c r="D903" s="12"/>
      <c r="E903" s="75"/>
      <c r="M903" s="12"/>
    </row>
    <row r="904" spans="2:13" ht="15.75" customHeight="1">
      <c r="B904" s="70"/>
      <c r="C904" s="12"/>
      <c r="D904" s="12"/>
      <c r="E904" s="75"/>
      <c r="M904" s="12"/>
    </row>
    <row r="905" spans="2:13" ht="15.75" customHeight="1">
      <c r="B905" s="70"/>
      <c r="C905" s="12"/>
      <c r="D905" s="12"/>
      <c r="E905" s="75"/>
      <c r="M905" s="12"/>
    </row>
    <row r="906" spans="2:13" ht="15.75" customHeight="1">
      <c r="B906" s="70"/>
      <c r="C906" s="12"/>
      <c r="D906" s="12"/>
      <c r="E906" s="75"/>
      <c r="M906" s="12"/>
    </row>
    <row r="907" spans="2:13" ht="15.75" customHeight="1">
      <c r="B907" s="70"/>
      <c r="C907" s="12"/>
      <c r="D907" s="12"/>
      <c r="E907" s="75"/>
      <c r="M907" s="12"/>
    </row>
    <row r="908" spans="2:13" ht="15.75" customHeight="1">
      <c r="B908" s="70"/>
      <c r="C908" s="12"/>
      <c r="D908" s="12"/>
      <c r="E908" s="75"/>
      <c r="M908" s="12"/>
    </row>
    <row r="909" spans="2:13" ht="15.75" customHeight="1">
      <c r="B909" s="70"/>
      <c r="C909" s="12"/>
      <c r="D909" s="12"/>
      <c r="E909" s="75"/>
      <c r="M909" s="12"/>
    </row>
    <row r="910" spans="2:13" ht="15.75" customHeight="1">
      <c r="B910" s="70"/>
      <c r="C910" s="12"/>
      <c r="D910" s="12"/>
      <c r="E910" s="75"/>
      <c r="M910" s="12"/>
    </row>
    <row r="911" spans="2:13" ht="15.75" customHeight="1">
      <c r="B911" s="70"/>
      <c r="C911" s="12"/>
      <c r="D911" s="12"/>
      <c r="E911" s="75"/>
      <c r="M911" s="12"/>
    </row>
    <row r="912" spans="2:13" ht="15.75" customHeight="1">
      <c r="B912" s="70"/>
      <c r="C912" s="12"/>
      <c r="D912" s="12"/>
      <c r="E912" s="75"/>
      <c r="M912" s="12"/>
    </row>
    <row r="913" spans="2:13" ht="15.75" customHeight="1">
      <c r="B913" s="70"/>
      <c r="C913" s="12"/>
      <c r="D913" s="12"/>
      <c r="E913" s="75"/>
      <c r="M913" s="12"/>
    </row>
    <row r="914" spans="2:13" ht="15.75" customHeight="1">
      <c r="B914" s="70"/>
      <c r="C914" s="12"/>
      <c r="D914" s="12"/>
      <c r="E914" s="75"/>
      <c r="M914" s="12"/>
    </row>
    <row r="915" spans="2:13" ht="15.75" customHeight="1">
      <c r="B915" s="70"/>
      <c r="C915" s="12"/>
      <c r="D915" s="12"/>
      <c r="E915" s="75"/>
      <c r="M915" s="12"/>
    </row>
    <row r="916" spans="2:13" ht="15.75" customHeight="1">
      <c r="B916" s="70"/>
      <c r="C916" s="12"/>
      <c r="D916" s="12"/>
      <c r="E916" s="75"/>
      <c r="M916" s="12"/>
    </row>
    <row r="917" spans="2:13" ht="15.75" customHeight="1">
      <c r="B917" s="70"/>
      <c r="C917" s="12"/>
      <c r="D917" s="12"/>
      <c r="E917" s="75"/>
      <c r="M917" s="12"/>
    </row>
    <row r="918" spans="2:13" ht="15.75" customHeight="1">
      <c r="B918" s="70"/>
      <c r="C918" s="12"/>
      <c r="D918" s="12"/>
      <c r="E918" s="75"/>
      <c r="M918" s="12"/>
    </row>
    <row r="919" spans="2:13" ht="15.75" customHeight="1">
      <c r="B919" s="70"/>
      <c r="C919" s="12"/>
      <c r="D919" s="12"/>
      <c r="E919" s="75"/>
      <c r="M919" s="12"/>
    </row>
    <row r="920" spans="2:13" ht="15.75" customHeight="1">
      <c r="B920" s="70"/>
      <c r="C920" s="12"/>
      <c r="D920" s="12"/>
      <c r="E920" s="75"/>
      <c r="M920" s="12"/>
    </row>
    <row r="921" spans="2:13" ht="15.75" customHeight="1">
      <c r="B921" s="70"/>
      <c r="C921" s="12"/>
      <c r="D921" s="12"/>
      <c r="E921" s="75"/>
      <c r="M921" s="12"/>
    </row>
    <row r="922" spans="2:13" ht="15.75" customHeight="1">
      <c r="B922" s="70"/>
      <c r="C922" s="12"/>
      <c r="D922" s="12"/>
      <c r="E922" s="75"/>
      <c r="M922" s="12"/>
    </row>
    <row r="923" spans="2:13" ht="15.75" customHeight="1">
      <c r="B923" s="70"/>
      <c r="C923" s="12"/>
      <c r="D923" s="12"/>
      <c r="E923" s="75"/>
      <c r="M923" s="12"/>
    </row>
    <row r="924" spans="2:13" ht="15.75" customHeight="1">
      <c r="B924" s="70"/>
      <c r="C924" s="12"/>
      <c r="D924" s="12"/>
      <c r="E924" s="75"/>
      <c r="M924" s="12"/>
    </row>
    <row r="925" spans="2:13" ht="15.75" customHeight="1">
      <c r="B925" s="70"/>
      <c r="C925" s="12"/>
      <c r="D925" s="12"/>
      <c r="E925" s="75"/>
      <c r="M925" s="12"/>
    </row>
    <row r="926" spans="2:13" ht="15.75" customHeight="1">
      <c r="B926" s="70"/>
      <c r="C926" s="12"/>
      <c r="D926" s="12"/>
      <c r="E926" s="75"/>
      <c r="M926" s="12"/>
    </row>
    <row r="927" spans="2:13" ht="15.75" customHeight="1">
      <c r="B927" s="70"/>
      <c r="C927" s="12"/>
      <c r="D927" s="12"/>
      <c r="E927" s="75"/>
      <c r="M927" s="12"/>
    </row>
    <row r="928" spans="2:13" ht="15.75" customHeight="1">
      <c r="B928" s="70"/>
      <c r="C928" s="12"/>
      <c r="D928" s="12"/>
      <c r="E928" s="75"/>
      <c r="M928" s="12"/>
    </row>
    <row r="929" spans="2:13" ht="15.75" customHeight="1">
      <c r="B929" s="70"/>
      <c r="C929" s="12"/>
      <c r="D929" s="12"/>
      <c r="E929" s="75"/>
      <c r="M929" s="12"/>
    </row>
    <row r="930" spans="2:13" ht="15.75" customHeight="1">
      <c r="B930" s="70"/>
      <c r="C930" s="12"/>
      <c r="D930" s="12"/>
      <c r="E930" s="75"/>
      <c r="M930" s="12"/>
    </row>
    <row r="931" spans="2:13" ht="15.75" customHeight="1">
      <c r="B931" s="70"/>
      <c r="C931" s="12"/>
      <c r="D931" s="12"/>
      <c r="E931" s="75"/>
      <c r="M931" s="12"/>
    </row>
    <row r="932" spans="2:13" ht="15.75" customHeight="1">
      <c r="B932" s="70"/>
      <c r="C932" s="12"/>
      <c r="D932" s="12"/>
      <c r="E932" s="75"/>
      <c r="M932" s="12"/>
    </row>
    <row r="933" spans="2:13" ht="15.75" customHeight="1">
      <c r="B933" s="70"/>
      <c r="C933" s="12"/>
      <c r="D933" s="12"/>
      <c r="E933" s="75"/>
      <c r="M933" s="12"/>
    </row>
    <row r="934" spans="2:13" ht="15.75" customHeight="1">
      <c r="B934" s="70"/>
      <c r="C934" s="12"/>
      <c r="D934" s="12"/>
      <c r="E934" s="75"/>
      <c r="M934" s="12"/>
    </row>
    <row r="935" spans="2:13" ht="15.75" customHeight="1">
      <c r="B935" s="70"/>
      <c r="C935" s="12"/>
      <c r="D935" s="12"/>
      <c r="E935" s="75"/>
      <c r="M935" s="12"/>
    </row>
    <row r="936" spans="2:13" ht="15.75" customHeight="1">
      <c r="B936" s="70"/>
      <c r="C936" s="12"/>
      <c r="D936" s="12"/>
      <c r="E936" s="75"/>
      <c r="M936" s="12"/>
    </row>
    <row r="937" spans="2:13" ht="15.75" customHeight="1">
      <c r="B937" s="70"/>
      <c r="C937" s="12"/>
      <c r="D937" s="12"/>
      <c r="E937" s="75"/>
      <c r="M937" s="12"/>
    </row>
    <row r="938" spans="2:13" ht="15.75" customHeight="1">
      <c r="B938" s="70"/>
      <c r="C938" s="12"/>
      <c r="D938" s="12"/>
      <c r="E938" s="75"/>
      <c r="M938" s="12"/>
    </row>
    <row r="939" spans="2:13" ht="15.75" customHeight="1">
      <c r="B939" s="70"/>
      <c r="C939" s="12"/>
      <c r="D939" s="12"/>
      <c r="E939" s="75"/>
      <c r="M939" s="12"/>
    </row>
    <row r="940" spans="2:13" ht="15.75" customHeight="1">
      <c r="B940" s="70"/>
      <c r="C940" s="12"/>
      <c r="D940" s="12"/>
      <c r="E940" s="75"/>
      <c r="M940" s="12"/>
    </row>
    <row r="941" spans="2:13" ht="15.75" customHeight="1">
      <c r="B941" s="70"/>
      <c r="C941" s="12"/>
      <c r="D941" s="12"/>
      <c r="E941" s="75"/>
      <c r="M941" s="12"/>
    </row>
    <row r="942" spans="2:13" ht="15.75" customHeight="1">
      <c r="B942" s="70"/>
      <c r="C942" s="12"/>
      <c r="D942" s="12"/>
      <c r="E942" s="75"/>
      <c r="M942" s="12"/>
    </row>
    <row r="943" spans="2:13" ht="15.75" customHeight="1">
      <c r="B943" s="70"/>
      <c r="C943" s="12"/>
      <c r="D943" s="12"/>
      <c r="E943" s="75"/>
      <c r="M943" s="12"/>
    </row>
    <row r="944" spans="2:13" ht="15.75" customHeight="1">
      <c r="B944" s="70"/>
      <c r="C944" s="12"/>
      <c r="D944" s="12"/>
      <c r="E944" s="75"/>
      <c r="M944" s="12"/>
    </row>
    <row r="945" spans="2:13" ht="15.75" customHeight="1">
      <c r="B945" s="70"/>
      <c r="C945" s="12"/>
      <c r="D945" s="12"/>
      <c r="E945" s="75"/>
      <c r="M945" s="12"/>
    </row>
    <row r="946" spans="2:13" ht="15.75" customHeight="1">
      <c r="B946" s="70"/>
      <c r="C946" s="12"/>
      <c r="D946" s="12"/>
      <c r="E946" s="75"/>
      <c r="M946" s="12"/>
    </row>
    <row r="947" spans="2:13" ht="15.75" customHeight="1">
      <c r="B947" s="70"/>
      <c r="C947" s="12"/>
      <c r="D947" s="12"/>
      <c r="E947" s="75"/>
      <c r="M947" s="12"/>
    </row>
    <row r="948" spans="2:13" ht="15.75" customHeight="1">
      <c r="B948" s="70"/>
      <c r="C948" s="12"/>
      <c r="D948" s="12"/>
      <c r="E948" s="75"/>
      <c r="M948" s="12"/>
    </row>
    <row r="949" spans="2:13" ht="15.75" customHeight="1">
      <c r="B949" s="70"/>
      <c r="C949" s="12"/>
      <c r="D949" s="12"/>
      <c r="E949" s="75"/>
      <c r="M949" s="12"/>
    </row>
    <row r="950" spans="2:13" ht="15.75" customHeight="1">
      <c r="B950" s="70"/>
      <c r="C950" s="12"/>
      <c r="D950" s="12"/>
      <c r="E950" s="75"/>
      <c r="M950" s="12"/>
    </row>
    <row r="951" spans="2:13" ht="15.75" customHeight="1">
      <c r="B951" s="70"/>
      <c r="C951" s="12"/>
      <c r="D951" s="12"/>
      <c r="E951" s="75"/>
      <c r="M951" s="12"/>
    </row>
    <row r="952" spans="2:13" ht="15.75" customHeight="1">
      <c r="B952" s="70"/>
      <c r="C952" s="12"/>
      <c r="D952" s="12"/>
      <c r="E952" s="75"/>
      <c r="M952" s="12"/>
    </row>
    <row r="953" spans="2:13" ht="15.75" customHeight="1">
      <c r="B953" s="70"/>
      <c r="C953" s="12"/>
      <c r="D953" s="12"/>
      <c r="E953" s="75"/>
      <c r="M953" s="12"/>
    </row>
    <row r="954" spans="2:13" ht="15.75" customHeight="1">
      <c r="B954" s="70"/>
      <c r="C954" s="12"/>
      <c r="D954" s="12"/>
      <c r="E954" s="75"/>
      <c r="M954" s="12"/>
    </row>
    <row r="955" spans="2:13" ht="15.75" customHeight="1">
      <c r="B955" s="70"/>
      <c r="C955" s="12"/>
      <c r="D955" s="12"/>
      <c r="E955" s="75"/>
      <c r="M955" s="12"/>
    </row>
    <row r="956" spans="2:13" ht="15.75" customHeight="1">
      <c r="B956" s="70"/>
      <c r="C956" s="12"/>
      <c r="D956" s="12"/>
      <c r="E956" s="75"/>
      <c r="M956" s="12"/>
    </row>
    <row r="957" spans="2:13" ht="15.75" customHeight="1">
      <c r="B957" s="70"/>
      <c r="C957" s="12"/>
      <c r="D957" s="12"/>
      <c r="E957" s="75"/>
      <c r="M957" s="12"/>
    </row>
    <row r="958" spans="2:13" ht="15.75" customHeight="1">
      <c r="B958" s="70"/>
      <c r="C958" s="12"/>
      <c r="D958" s="12"/>
      <c r="E958" s="75"/>
      <c r="M958" s="12"/>
    </row>
    <row r="959" spans="2:13" ht="15.75" customHeight="1">
      <c r="B959" s="70"/>
      <c r="C959" s="12"/>
      <c r="D959" s="12"/>
      <c r="E959" s="75"/>
      <c r="M959" s="12"/>
    </row>
    <row r="960" spans="2:13" ht="15.75" customHeight="1">
      <c r="B960" s="70"/>
      <c r="C960" s="12"/>
      <c r="D960" s="12"/>
      <c r="E960" s="75"/>
      <c r="M960" s="12"/>
    </row>
    <row r="961" spans="2:13" ht="15.75" customHeight="1">
      <c r="B961" s="70"/>
      <c r="C961" s="12"/>
      <c r="D961" s="12"/>
      <c r="E961" s="75"/>
      <c r="M961" s="12"/>
    </row>
    <row r="962" spans="2:13" ht="15.75" customHeight="1">
      <c r="B962" s="70"/>
      <c r="C962" s="12"/>
      <c r="D962" s="12"/>
      <c r="E962" s="75"/>
      <c r="M962" s="12"/>
    </row>
    <row r="963" spans="2:13" ht="15.75" customHeight="1">
      <c r="B963" s="70"/>
      <c r="C963" s="12"/>
      <c r="D963" s="12"/>
      <c r="E963" s="75"/>
      <c r="M963" s="12"/>
    </row>
    <row r="964" spans="2:13" ht="15.75" customHeight="1">
      <c r="B964" s="70"/>
      <c r="C964" s="12"/>
      <c r="D964" s="12"/>
      <c r="E964" s="75"/>
      <c r="M964" s="12"/>
    </row>
    <row r="965" spans="2:13" ht="15.75" customHeight="1">
      <c r="B965" s="70"/>
      <c r="C965" s="12"/>
      <c r="D965" s="12"/>
      <c r="E965" s="75"/>
      <c r="M965" s="12"/>
    </row>
    <row r="966" spans="2:13" ht="15.75" customHeight="1">
      <c r="B966" s="70"/>
      <c r="C966" s="12"/>
      <c r="D966" s="12"/>
      <c r="E966" s="75"/>
      <c r="M966" s="12"/>
    </row>
    <row r="967" spans="2:13" ht="15.75" customHeight="1">
      <c r="B967" s="70"/>
      <c r="C967" s="12"/>
      <c r="D967" s="12"/>
      <c r="E967" s="75"/>
      <c r="M967" s="12"/>
    </row>
    <row r="968" spans="2:13" ht="15.75" customHeight="1">
      <c r="B968" s="70"/>
      <c r="C968" s="12"/>
      <c r="D968" s="12"/>
      <c r="E968" s="75"/>
      <c r="M968" s="12"/>
    </row>
    <row r="969" spans="2:13" ht="15.75" customHeight="1">
      <c r="B969" s="70"/>
      <c r="C969" s="12"/>
      <c r="D969" s="12"/>
      <c r="E969" s="75"/>
      <c r="M969" s="12"/>
    </row>
    <row r="970" spans="2:13" ht="15.75" customHeight="1">
      <c r="B970" s="70"/>
      <c r="C970" s="12"/>
      <c r="D970" s="12"/>
      <c r="E970" s="75"/>
      <c r="M970" s="12"/>
    </row>
    <row r="971" spans="2:13" ht="15.75" customHeight="1">
      <c r="B971" s="70"/>
      <c r="C971" s="12"/>
      <c r="D971" s="12"/>
      <c r="E971" s="75"/>
      <c r="M971" s="12"/>
    </row>
    <row r="972" spans="2:13" ht="15.75" customHeight="1">
      <c r="B972" s="70"/>
      <c r="C972" s="12"/>
      <c r="D972" s="12"/>
      <c r="E972" s="75"/>
      <c r="M972" s="12"/>
    </row>
    <row r="973" spans="2:13" ht="15.75" customHeight="1">
      <c r="B973" s="70"/>
      <c r="C973" s="12"/>
      <c r="D973" s="12"/>
      <c r="E973" s="75"/>
      <c r="M973" s="12"/>
    </row>
    <row r="974" spans="2:13" ht="15.75" customHeight="1">
      <c r="B974" s="70"/>
      <c r="C974" s="12"/>
      <c r="D974" s="12"/>
      <c r="E974" s="75"/>
      <c r="M974" s="12"/>
    </row>
    <row r="975" spans="2:13" ht="15.75" customHeight="1">
      <c r="B975" s="70"/>
      <c r="C975" s="12"/>
      <c r="D975" s="12"/>
      <c r="E975" s="75"/>
      <c r="M975" s="12"/>
    </row>
    <row r="976" spans="2:13" ht="15.75" customHeight="1">
      <c r="B976" s="70"/>
      <c r="C976" s="12"/>
      <c r="D976" s="12"/>
      <c r="E976" s="75"/>
      <c r="M976" s="12"/>
    </row>
    <row r="977" spans="2:13" ht="15.75" customHeight="1">
      <c r="B977" s="70"/>
      <c r="C977" s="12"/>
      <c r="D977" s="12"/>
      <c r="E977" s="75"/>
      <c r="M977" s="12"/>
    </row>
    <row r="978" spans="2:13" ht="15.75" customHeight="1">
      <c r="B978" s="70"/>
      <c r="C978" s="12"/>
      <c r="D978" s="12"/>
      <c r="E978" s="75"/>
      <c r="M978" s="12"/>
    </row>
    <row r="979" spans="2:13" ht="15.75" customHeight="1">
      <c r="B979" s="70"/>
      <c r="C979" s="12"/>
      <c r="D979" s="12"/>
      <c r="E979" s="75"/>
      <c r="M979" s="12"/>
    </row>
    <row r="980" spans="2:13" ht="15.75" customHeight="1">
      <c r="B980" s="70"/>
      <c r="C980" s="12"/>
      <c r="D980" s="12"/>
      <c r="E980" s="75"/>
      <c r="M980" s="12"/>
    </row>
    <row r="981" spans="2:13" ht="15.75" customHeight="1">
      <c r="B981" s="70"/>
      <c r="C981" s="12"/>
      <c r="D981" s="12"/>
      <c r="E981" s="75"/>
      <c r="M981" s="12"/>
    </row>
    <row r="982" spans="2:13" ht="15.75" customHeight="1">
      <c r="B982" s="70"/>
      <c r="C982" s="12"/>
      <c r="D982" s="12"/>
      <c r="E982" s="75"/>
      <c r="M982" s="12"/>
    </row>
    <row r="983" spans="2:13" ht="15.75" customHeight="1">
      <c r="B983" s="70"/>
      <c r="C983" s="12"/>
      <c r="D983" s="12"/>
      <c r="E983" s="75"/>
      <c r="M983" s="12"/>
    </row>
    <row r="984" spans="2:13" ht="15.75" customHeight="1">
      <c r="B984" s="70"/>
      <c r="C984" s="12"/>
      <c r="D984" s="12"/>
      <c r="E984" s="75"/>
      <c r="M984" s="12"/>
    </row>
    <row r="985" spans="2:13" ht="15.75" customHeight="1">
      <c r="B985" s="70"/>
      <c r="C985" s="12"/>
      <c r="D985" s="12"/>
      <c r="E985" s="75"/>
      <c r="M985" s="12"/>
    </row>
    <row r="986" spans="2:13" ht="15.75" customHeight="1">
      <c r="B986" s="70"/>
      <c r="C986" s="12"/>
      <c r="D986" s="12"/>
      <c r="E986" s="75"/>
      <c r="M986" s="12"/>
    </row>
    <row r="987" spans="2:13" ht="15.75" customHeight="1">
      <c r="B987" s="70"/>
      <c r="C987" s="12"/>
      <c r="D987" s="12"/>
      <c r="E987" s="75"/>
      <c r="M987" s="12"/>
    </row>
    <row r="988" spans="2:13" ht="15.75" customHeight="1">
      <c r="B988" s="70"/>
      <c r="C988" s="12"/>
      <c r="D988" s="12"/>
      <c r="E988" s="75"/>
      <c r="M988" s="12"/>
    </row>
    <row r="989" spans="2:13" ht="15.75" customHeight="1">
      <c r="B989" s="70"/>
      <c r="C989" s="12"/>
      <c r="D989" s="12"/>
      <c r="E989" s="75"/>
      <c r="M989" s="12"/>
    </row>
    <row r="990" spans="2:13" ht="15.75" customHeight="1">
      <c r="B990" s="70"/>
      <c r="C990" s="12"/>
      <c r="D990" s="12"/>
      <c r="E990" s="75"/>
      <c r="M990" s="12"/>
    </row>
    <row r="991" spans="2:13" ht="15.75" customHeight="1">
      <c r="B991" s="70"/>
      <c r="C991" s="12"/>
      <c r="D991" s="12"/>
      <c r="E991" s="75"/>
      <c r="M991" s="12"/>
    </row>
    <row r="992" spans="2:13" ht="15.75" customHeight="1">
      <c r="B992" s="70"/>
      <c r="C992" s="12"/>
      <c r="D992" s="12"/>
      <c r="E992" s="75"/>
      <c r="M992" s="12"/>
    </row>
    <row r="993" spans="2:13" ht="15.75" customHeight="1">
      <c r="B993" s="70"/>
      <c r="C993" s="12"/>
      <c r="D993" s="12"/>
      <c r="E993" s="75"/>
      <c r="M993" s="12"/>
    </row>
    <row r="994" spans="2:13" ht="15.75" customHeight="1">
      <c r="B994" s="70"/>
      <c r="C994" s="12"/>
      <c r="D994" s="12"/>
      <c r="E994" s="75"/>
      <c r="M994" s="12"/>
    </row>
    <row r="995" spans="2:13" ht="15.75" customHeight="1">
      <c r="B995" s="70"/>
      <c r="C995" s="12"/>
      <c r="D995" s="12"/>
      <c r="E995" s="75"/>
      <c r="M995" s="12"/>
    </row>
    <row r="996" spans="2:13" ht="15.75" customHeight="1">
      <c r="B996" s="70"/>
      <c r="C996" s="12"/>
      <c r="D996" s="12"/>
      <c r="E996" s="75"/>
      <c r="M996" s="12"/>
    </row>
    <row r="997" spans="2:13" ht="15.75" customHeight="1">
      <c r="B997" s="70"/>
      <c r="C997" s="12"/>
      <c r="D997" s="12"/>
      <c r="E997" s="75"/>
      <c r="M997" s="12"/>
    </row>
    <row r="998" spans="2:13" ht="15.75" customHeight="1">
      <c r="B998" s="70"/>
      <c r="C998" s="12"/>
      <c r="D998" s="12"/>
      <c r="E998" s="75"/>
      <c r="M998" s="12"/>
    </row>
    <row r="999" spans="2:13" ht="15.75" customHeight="1">
      <c r="B999" s="70"/>
      <c r="C999" s="12"/>
      <c r="D999" s="12"/>
      <c r="E999" s="75"/>
      <c r="M999" s="12"/>
    </row>
    <row r="1000" spans="2:13" ht="24">
      <c r="B1000" s="70"/>
      <c r="C1000" s="12"/>
      <c r="D1000" s="12"/>
      <c r="E1000" s="12"/>
      <c r="M1000" s="12"/>
    </row>
  </sheetData>
  <sheetProtection algorithmName="SHA-512" hashValue="Sm100p1COOWUjrF9SBoiDVZ9uzEbqofJE2Cin4vSy/xVs3SBrTwrbc79M8hFSSTXlo/Fr9SqHuYkraaEMio4rg==" saltValue="IGz08dVALAtRy7rmkYgO1w==" spinCount="100000" sheet="1" objects="1" scenarios="1"/>
  <mergeCells count="35">
    <mergeCell ref="F11:L11"/>
    <mergeCell ref="F12:L12"/>
    <mergeCell ref="F32:L32"/>
    <mergeCell ref="F33:L33"/>
    <mergeCell ref="F34:L34"/>
    <mergeCell ref="F25:K25"/>
    <mergeCell ref="F26:L26"/>
    <mergeCell ref="F27:L27"/>
    <mergeCell ref="F28:L28"/>
    <mergeCell ref="F29:L29"/>
    <mergeCell ref="F30:L30"/>
    <mergeCell ref="F31:L31"/>
    <mergeCell ref="B26:B28"/>
    <mergeCell ref="B30:B33"/>
    <mergeCell ref="H23:H24"/>
    <mergeCell ref="I23:I24"/>
    <mergeCell ref="J23:J24"/>
    <mergeCell ref="F23:F24"/>
    <mergeCell ref="G23:G24"/>
    <mergeCell ref="B9:B13"/>
    <mergeCell ref="B15:B24"/>
    <mergeCell ref="F2:F3"/>
    <mergeCell ref="C4:E4"/>
    <mergeCell ref="F5:L5"/>
    <mergeCell ref="B6:B7"/>
    <mergeCell ref="F6:L6"/>
    <mergeCell ref="F13:L13"/>
    <mergeCell ref="F14:L14"/>
    <mergeCell ref="F7:L7"/>
    <mergeCell ref="L16:L17"/>
    <mergeCell ref="K23:K24"/>
    <mergeCell ref="L24:L25"/>
    <mergeCell ref="F8:L8"/>
    <mergeCell ref="F9:L9"/>
    <mergeCell ref="F10:L10"/>
  </mergeCells>
  <pageMargins left="0.7" right="0.7" top="0.75" bottom="0.75" header="0" footer="0"/>
  <pageSetup scale="3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4.5" defaultRowHeight="15" customHeight="1"/>
  <cols>
    <col min="1" max="1" width="59" customWidth="1"/>
    <col min="2" max="2" width="72.6640625" customWidth="1"/>
    <col min="3" max="3" width="50.6640625" customWidth="1"/>
    <col min="4" max="4" width="49.33203125" customWidth="1"/>
    <col min="5" max="5" width="76.1640625" customWidth="1"/>
    <col min="6" max="6" width="45.33203125" customWidth="1"/>
    <col min="7" max="7" width="45.5" customWidth="1"/>
  </cols>
  <sheetData>
    <row r="1" spans="1:26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131</v>
      </c>
      <c r="G1" s="129" t="s">
        <v>132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133</v>
      </c>
      <c r="B2" s="1" t="s">
        <v>134</v>
      </c>
      <c r="C2" s="1" t="s">
        <v>135</v>
      </c>
      <c r="D2" s="1" t="s">
        <v>136</v>
      </c>
      <c r="E2" s="1" t="s">
        <v>137</v>
      </c>
      <c r="F2" s="1" t="s">
        <v>138</v>
      </c>
      <c r="G2" s="129" t="s">
        <v>139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29" t="s">
        <v>146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 t="s">
        <v>147</v>
      </c>
      <c r="B4" s="1" t="s">
        <v>148</v>
      </c>
      <c r="C4" s="1" t="s">
        <v>149</v>
      </c>
      <c r="D4" s="1" t="s">
        <v>150</v>
      </c>
      <c r="E4" s="1" t="s">
        <v>151</v>
      </c>
      <c r="F4" s="1" t="s">
        <v>152</v>
      </c>
      <c r="G4" s="129" t="s">
        <v>153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 t="s">
        <v>154</v>
      </c>
      <c r="B5" s="1" t="s">
        <v>155</v>
      </c>
      <c r="C5" s="1" t="s">
        <v>156</v>
      </c>
      <c r="D5" s="1" t="s">
        <v>157</v>
      </c>
      <c r="E5" s="1" t="s">
        <v>158</v>
      </c>
      <c r="F5" s="1" t="s">
        <v>159</v>
      </c>
      <c r="G5" s="129" t="s">
        <v>160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showGridLines="0" topLeftCell="E17" workbookViewId="0"/>
  </sheetViews>
  <sheetFormatPr baseColWidth="10" defaultColWidth="14.5" defaultRowHeight="15" customHeight="1"/>
  <cols>
    <col min="2" max="4" width="8.5" customWidth="1"/>
    <col min="5" max="5" width="12.6640625" customWidth="1"/>
    <col min="6" max="11" width="37.6640625" customWidth="1"/>
    <col min="12" max="12" width="43.1640625" customWidth="1"/>
    <col min="13" max="13" width="22.1640625" customWidth="1"/>
    <col min="14" max="14" width="10.5" customWidth="1"/>
  </cols>
  <sheetData>
    <row r="1" spans="1:26" ht="18" customHeight="1">
      <c r="A1" s="1"/>
      <c r="B1" s="180"/>
      <c r="C1" s="181"/>
      <c r="D1" s="182"/>
      <c r="E1" s="75"/>
      <c r="F1" s="1"/>
      <c r="G1" s="1"/>
      <c r="H1" s="1"/>
      <c r="I1" s="1"/>
      <c r="J1" s="1"/>
      <c r="K1" s="1"/>
      <c r="L1" s="1"/>
      <c r="M1" s="3"/>
      <c r="N1" s="1"/>
    </row>
    <row r="2" spans="1:26" ht="25.5" customHeight="1">
      <c r="A2" s="1"/>
      <c r="B2" s="180"/>
      <c r="C2" s="3"/>
      <c r="D2" s="3"/>
      <c r="E2" s="76"/>
      <c r="F2" s="269" t="s">
        <v>0</v>
      </c>
      <c r="G2" s="77" t="s">
        <v>1</v>
      </c>
      <c r="H2" s="78" t="s">
        <v>2</v>
      </c>
      <c r="I2" s="79" t="s">
        <v>6</v>
      </c>
      <c r="J2" s="80" t="s">
        <v>8</v>
      </c>
      <c r="K2" s="1"/>
      <c r="L2" s="81" t="s">
        <v>53</v>
      </c>
      <c r="M2" s="8"/>
      <c r="N2" s="82"/>
    </row>
    <row r="3" spans="1:26" ht="26.25" customHeight="1">
      <c r="A3" s="1"/>
      <c r="B3" s="180"/>
      <c r="C3" s="3"/>
      <c r="D3" s="3"/>
      <c r="E3" s="76"/>
      <c r="F3" s="247"/>
      <c r="G3" s="83" t="s">
        <v>4</v>
      </c>
      <c r="H3" s="131" t="s">
        <v>161</v>
      </c>
      <c r="I3" s="85" t="s">
        <v>7</v>
      </c>
      <c r="J3" s="16" t="s">
        <v>9</v>
      </c>
      <c r="K3" s="1"/>
      <c r="L3" s="86" t="s">
        <v>54</v>
      </c>
      <c r="M3" s="12"/>
      <c r="N3" s="82"/>
    </row>
    <row r="4" spans="1:26" ht="15.75" customHeight="1">
      <c r="A4" s="1"/>
      <c r="B4" s="180"/>
      <c r="C4" s="233" t="s">
        <v>12</v>
      </c>
      <c r="D4" s="222"/>
      <c r="E4" s="222"/>
      <c r="F4" s="1"/>
      <c r="G4" s="1"/>
      <c r="H4" s="1"/>
      <c r="I4" s="1"/>
      <c r="J4" s="1"/>
      <c r="K4" s="1"/>
      <c r="L4" s="1"/>
      <c r="M4" s="12"/>
      <c r="N4" s="1"/>
    </row>
    <row r="5" spans="1:26" ht="58.5" customHeight="1">
      <c r="A5" s="23" t="s">
        <v>12</v>
      </c>
      <c r="B5" s="24" t="s">
        <v>12</v>
      </c>
      <c r="C5" s="25" t="s">
        <v>13</v>
      </c>
      <c r="D5" s="25" t="s">
        <v>14</v>
      </c>
      <c r="E5" s="26" t="s">
        <v>15</v>
      </c>
      <c r="F5" s="270" t="s">
        <v>272</v>
      </c>
      <c r="G5" s="235"/>
      <c r="H5" s="235"/>
      <c r="I5" s="235"/>
      <c r="J5" s="235"/>
      <c r="K5" s="235"/>
      <c r="L5" s="330"/>
      <c r="M5" s="27" t="s">
        <v>17</v>
      </c>
      <c r="N5" s="23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81" customHeight="1">
      <c r="A6" s="49"/>
      <c r="B6" s="264" t="s">
        <v>273</v>
      </c>
      <c r="C6" s="133" t="s">
        <v>12</v>
      </c>
      <c r="D6" s="133" t="s">
        <v>12</v>
      </c>
      <c r="E6" s="183" t="s">
        <v>12</v>
      </c>
      <c r="F6" s="135" t="str">
        <f>'TracksSession Titles'!A2</f>
        <v>Track 1b: Smart Grid, Microgrid, Metering Design and Cyber Security, FACTS</v>
      </c>
      <c r="G6" s="135" t="str">
        <f>'TracksSession Titles'!B2</f>
        <v>Track 2b: Renewable Energy Resources, Grid Integration Technologies, Electric Transportation</v>
      </c>
      <c r="H6" s="135" t="str">
        <f>'TracksSession Titles'!C2</f>
        <v>Track 3b: Electrical Safety, Power System Protection &amp; Standards</v>
      </c>
      <c r="I6" s="135" t="str">
        <f>'TracksSession Titles'!D2</f>
        <v>Track 4b: Power Converter Topologies, Modulaton and Control</v>
      </c>
      <c r="J6" s="135" t="str">
        <f>'TracksSession Titles'!E2</f>
        <v>Track 5b1: Power System Planning, Energy Efficiency, Power Projects, Power Engineering Education</v>
      </c>
      <c r="K6" s="135" t="str">
        <f>'TracksSession Titles'!F2</f>
        <v>Track 5b2: Power System Planning, Energy Efficiency, Power Projects, Power Engineering Education</v>
      </c>
      <c r="L6" s="136" t="s">
        <v>274</v>
      </c>
      <c r="M6" s="137" t="s">
        <v>12</v>
      </c>
      <c r="N6" s="13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61.5" customHeight="1">
      <c r="A7" s="1"/>
      <c r="B7" s="262"/>
      <c r="C7" s="36">
        <v>0.25</v>
      </c>
      <c r="D7" s="36">
        <f t="shared" ref="D7:D15" si="0">C7+E7</f>
        <v>0.26041666666666669</v>
      </c>
      <c r="E7" s="103">
        <v>1.0416666666666666E-2</v>
      </c>
      <c r="F7" s="104" t="s">
        <v>275</v>
      </c>
      <c r="G7" s="104" t="s">
        <v>276</v>
      </c>
      <c r="H7" s="104" t="s">
        <v>277</v>
      </c>
      <c r="I7" s="104" t="s">
        <v>278</v>
      </c>
      <c r="J7" s="104" t="s">
        <v>279</v>
      </c>
      <c r="K7" s="163" t="s">
        <v>280</v>
      </c>
      <c r="L7" s="184" t="s">
        <v>281</v>
      </c>
      <c r="M7" s="140">
        <f t="shared" ref="M7:M15" si="1">C7+3/24</f>
        <v>0.375</v>
      </c>
      <c r="N7" s="1"/>
    </row>
    <row r="8" spans="1:26" ht="61.5" customHeight="1">
      <c r="A8" s="1"/>
      <c r="B8" s="262"/>
      <c r="C8" s="36">
        <f t="shared" ref="C8:C15" si="2">D7</f>
        <v>0.26041666666666669</v>
      </c>
      <c r="D8" s="36">
        <f t="shared" si="0"/>
        <v>0.27083333333333337</v>
      </c>
      <c r="E8" s="103">
        <v>1.0416666666666685E-2</v>
      </c>
      <c r="F8" s="104" t="s">
        <v>282</v>
      </c>
      <c r="G8" s="104" t="s">
        <v>283</v>
      </c>
      <c r="H8" s="104" t="s">
        <v>284</v>
      </c>
      <c r="I8" s="104" t="s">
        <v>285</v>
      </c>
      <c r="J8" s="104" t="s">
        <v>286</v>
      </c>
      <c r="K8" s="104" t="s">
        <v>287</v>
      </c>
      <c r="L8" s="184" t="s">
        <v>288</v>
      </c>
      <c r="M8" s="140">
        <f t="shared" si="1"/>
        <v>0.38541666666666669</v>
      </c>
      <c r="N8" s="1"/>
    </row>
    <row r="9" spans="1:26" ht="61.5" customHeight="1">
      <c r="A9" s="1"/>
      <c r="B9" s="262"/>
      <c r="C9" s="36">
        <f t="shared" si="2"/>
        <v>0.27083333333333337</v>
      </c>
      <c r="D9" s="36">
        <f t="shared" si="0"/>
        <v>0.28125000000000006</v>
      </c>
      <c r="E9" s="103">
        <v>1.0416666666666685E-2</v>
      </c>
      <c r="F9" s="104" t="s">
        <v>289</v>
      </c>
      <c r="G9" s="104" t="s">
        <v>290</v>
      </c>
      <c r="H9" s="104" t="s">
        <v>291</v>
      </c>
      <c r="I9" s="104" t="s">
        <v>292</v>
      </c>
      <c r="J9" s="104" t="s">
        <v>293</v>
      </c>
      <c r="K9" s="104" t="s">
        <v>294</v>
      </c>
      <c r="L9" s="184" t="s">
        <v>295</v>
      </c>
      <c r="M9" s="140">
        <f t="shared" si="1"/>
        <v>0.39583333333333337</v>
      </c>
      <c r="N9" s="1"/>
    </row>
    <row r="10" spans="1:26" ht="61.5" customHeight="1">
      <c r="A10" s="1"/>
      <c r="B10" s="262"/>
      <c r="C10" s="36">
        <f t="shared" si="2"/>
        <v>0.28125000000000006</v>
      </c>
      <c r="D10" s="36">
        <f t="shared" si="0"/>
        <v>0.29166666666666674</v>
      </c>
      <c r="E10" s="103">
        <v>1.0416666666666685E-2</v>
      </c>
      <c r="F10" s="104" t="s">
        <v>296</v>
      </c>
      <c r="G10" s="104" t="s">
        <v>297</v>
      </c>
      <c r="H10" s="104" t="s">
        <v>298</v>
      </c>
      <c r="I10" s="104" t="s">
        <v>299</v>
      </c>
      <c r="J10" s="104" t="s">
        <v>300</v>
      </c>
      <c r="K10" s="104" t="s">
        <v>301</v>
      </c>
      <c r="L10" s="184" t="s">
        <v>302</v>
      </c>
      <c r="M10" s="140">
        <f t="shared" si="1"/>
        <v>0.40625000000000006</v>
      </c>
      <c r="N10" s="1"/>
    </row>
    <row r="11" spans="1:26" ht="61.5" customHeight="1">
      <c r="A11" s="1"/>
      <c r="B11" s="262"/>
      <c r="C11" s="36">
        <f t="shared" si="2"/>
        <v>0.29166666666666674</v>
      </c>
      <c r="D11" s="36">
        <f t="shared" si="0"/>
        <v>0.30208333333333343</v>
      </c>
      <c r="E11" s="103">
        <v>1.0416666666666685E-2</v>
      </c>
      <c r="F11" s="104" t="s">
        <v>303</v>
      </c>
      <c r="G11" s="104" t="s">
        <v>304</v>
      </c>
      <c r="H11" s="104" t="s">
        <v>305</v>
      </c>
      <c r="I11" s="104" t="s">
        <v>306</v>
      </c>
      <c r="J11" s="104" t="s">
        <v>307</v>
      </c>
      <c r="K11" s="104" t="s">
        <v>308</v>
      </c>
      <c r="L11" s="184" t="s">
        <v>309</v>
      </c>
      <c r="M11" s="140">
        <f t="shared" si="1"/>
        <v>0.41666666666666674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1.5" customHeight="1">
      <c r="A12" s="1"/>
      <c r="B12" s="262"/>
      <c r="C12" s="36">
        <f t="shared" si="2"/>
        <v>0.30208333333333343</v>
      </c>
      <c r="D12" s="36">
        <f t="shared" si="0"/>
        <v>0.31250000000000011</v>
      </c>
      <c r="E12" s="103">
        <v>1.0416666666666685E-2</v>
      </c>
      <c r="F12" s="104" t="s">
        <v>310</v>
      </c>
      <c r="G12" s="104" t="s">
        <v>311</v>
      </c>
      <c r="H12" s="104" t="s">
        <v>312</v>
      </c>
      <c r="I12" s="163" t="s">
        <v>12</v>
      </c>
      <c r="J12" s="104" t="s">
        <v>313</v>
      </c>
      <c r="K12" s="104" t="s">
        <v>314</v>
      </c>
      <c r="L12" s="184" t="s">
        <v>315</v>
      </c>
      <c r="M12" s="140">
        <f t="shared" si="1"/>
        <v>0.42708333333333343</v>
      </c>
      <c r="N12" s="1"/>
    </row>
    <row r="13" spans="1:26" ht="61.5" customHeight="1">
      <c r="A13" s="1"/>
      <c r="B13" s="262"/>
      <c r="C13" s="36">
        <f t="shared" si="2"/>
        <v>0.31250000000000011</v>
      </c>
      <c r="D13" s="36">
        <f t="shared" si="0"/>
        <v>0.3229166666666668</v>
      </c>
      <c r="E13" s="103">
        <v>1.0416666666666685E-2</v>
      </c>
      <c r="F13" s="104" t="s">
        <v>316</v>
      </c>
      <c r="G13" s="104" t="s">
        <v>317</v>
      </c>
      <c r="H13" s="104" t="s">
        <v>318</v>
      </c>
      <c r="I13" s="163" t="s">
        <v>12</v>
      </c>
      <c r="J13" s="104" t="s">
        <v>319</v>
      </c>
      <c r="K13" s="104" t="s">
        <v>320</v>
      </c>
      <c r="L13" s="184" t="s">
        <v>321</v>
      </c>
      <c r="M13" s="140">
        <f t="shared" si="1"/>
        <v>0.43750000000000011</v>
      </c>
      <c r="N13" s="1"/>
    </row>
    <row r="14" spans="1:26" ht="61.5" customHeight="1">
      <c r="A14" s="1"/>
      <c r="B14" s="263"/>
      <c r="C14" s="37">
        <f t="shared" si="2"/>
        <v>0.3229166666666668</v>
      </c>
      <c r="D14" s="37">
        <f t="shared" si="0"/>
        <v>0.34375000000000011</v>
      </c>
      <c r="E14" s="185">
        <v>2.0833333333333332E-2</v>
      </c>
      <c r="F14" s="108" t="s">
        <v>9</v>
      </c>
      <c r="G14" s="108" t="s">
        <v>9</v>
      </c>
      <c r="H14" s="108" t="s">
        <v>9</v>
      </c>
      <c r="I14" s="108" t="s">
        <v>9</v>
      </c>
      <c r="J14" s="108" t="s">
        <v>9</v>
      </c>
      <c r="K14" s="108" t="s">
        <v>9</v>
      </c>
      <c r="L14" s="164" t="s">
        <v>322</v>
      </c>
      <c r="M14" s="140">
        <f t="shared" si="1"/>
        <v>0.4479166666666668</v>
      </c>
      <c r="N14" s="1"/>
    </row>
    <row r="15" spans="1:26" ht="24.75" customHeight="1">
      <c r="A15" s="1"/>
      <c r="B15" s="186"/>
      <c r="C15" s="187">
        <f t="shared" si="2"/>
        <v>0.34375000000000011</v>
      </c>
      <c r="D15" s="187">
        <f t="shared" si="0"/>
        <v>0.37500000000000011</v>
      </c>
      <c r="E15" s="188">
        <v>3.125E-2</v>
      </c>
      <c r="F15" s="323" t="s">
        <v>1</v>
      </c>
      <c r="G15" s="280"/>
      <c r="H15" s="280"/>
      <c r="I15" s="280"/>
      <c r="J15" s="280"/>
      <c r="K15" s="280"/>
      <c r="L15" s="281"/>
      <c r="M15" s="147">
        <f t="shared" si="1"/>
        <v>0.46875000000000011</v>
      </c>
      <c r="N15" s="1"/>
    </row>
    <row r="16" spans="1:26" ht="39" customHeight="1">
      <c r="A16" s="1"/>
      <c r="B16" s="272" t="s">
        <v>2</v>
      </c>
      <c r="C16" s="168" t="s">
        <v>12</v>
      </c>
      <c r="D16" s="189" t="s">
        <v>12</v>
      </c>
      <c r="E16" s="190" t="s">
        <v>12</v>
      </c>
      <c r="F16" s="324" t="s">
        <v>323</v>
      </c>
      <c r="G16" s="224"/>
      <c r="H16" s="224"/>
      <c r="I16" s="224"/>
      <c r="J16" s="224"/>
      <c r="K16" s="224"/>
      <c r="L16" s="225"/>
      <c r="M16" s="137" t="s">
        <v>12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6.25" customHeight="1">
      <c r="A17" s="1"/>
      <c r="B17" s="262"/>
      <c r="C17" s="168">
        <f>D15</f>
        <v>0.37500000000000011</v>
      </c>
      <c r="D17" s="189">
        <f t="shared" ref="D17:D20" si="3">C17+E17</f>
        <v>0.39583333333333343</v>
      </c>
      <c r="E17" s="190">
        <v>2.0833333333333332E-2</v>
      </c>
      <c r="F17" s="328" t="s">
        <v>324</v>
      </c>
      <c r="G17" s="291"/>
      <c r="H17" s="291"/>
      <c r="I17" s="291"/>
      <c r="J17" s="291"/>
      <c r="K17" s="291"/>
      <c r="L17" s="292"/>
      <c r="M17" s="140">
        <f t="shared" ref="M17:M20" si="4">C17+3/24</f>
        <v>0.50000000000000011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1.25" customHeight="1">
      <c r="A18" s="1"/>
      <c r="B18" s="262"/>
      <c r="C18" s="191">
        <f t="shared" ref="C18:C20" si="5">D17</f>
        <v>0.39583333333333343</v>
      </c>
      <c r="D18" s="36">
        <f t="shared" si="3"/>
        <v>0.41666666666666674</v>
      </c>
      <c r="E18" s="103">
        <v>2.0833333333333332E-2</v>
      </c>
      <c r="F18" s="329" t="s">
        <v>325</v>
      </c>
      <c r="G18" s="244"/>
      <c r="H18" s="244"/>
      <c r="I18" s="244"/>
      <c r="J18" s="244"/>
      <c r="K18" s="244"/>
      <c r="L18" s="245"/>
      <c r="M18" s="140">
        <f t="shared" si="4"/>
        <v>0.52083333333333348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"/>
      <c r="B19" s="263"/>
      <c r="C19" s="121">
        <f t="shared" si="5"/>
        <v>0.41666666666666674</v>
      </c>
      <c r="D19" s="65">
        <f t="shared" si="3"/>
        <v>0.43750000000000006</v>
      </c>
      <c r="E19" s="192">
        <v>2.0833333333333332E-2</v>
      </c>
      <c r="F19" s="325" t="s">
        <v>326</v>
      </c>
      <c r="G19" s="326"/>
      <c r="H19" s="326"/>
      <c r="I19" s="326"/>
      <c r="J19" s="326"/>
      <c r="K19" s="326"/>
      <c r="L19" s="327"/>
      <c r="M19" s="140">
        <f t="shared" si="4"/>
        <v>0.54166666666666674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"/>
      <c r="B20" s="193"/>
      <c r="C20" s="194">
        <f t="shared" si="5"/>
        <v>0.43750000000000006</v>
      </c>
      <c r="D20" s="194">
        <f t="shared" si="3"/>
        <v>0.45833333333333337</v>
      </c>
      <c r="E20" s="194">
        <v>2.0833333333333332E-2</v>
      </c>
      <c r="F20" s="317" t="s">
        <v>35</v>
      </c>
      <c r="G20" s="311"/>
      <c r="H20" s="311"/>
      <c r="I20" s="311"/>
      <c r="J20" s="311"/>
      <c r="K20" s="311"/>
      <c r="L20" s="312"/>
      <c r="M20" s="147">
        <f t="shared" si="4"/>
        <v>0.5625</v>
      </c>
      <c r="N20" s="1"/>
    </row>
    <row r="21" spans="1:26" ht="84" customHeight="1">
      <c r="A21" s="49"/>
      <c r="B21" s="272" t="s">
        <v>64</v>
      </c>
      <c r="C21" s="99" t="s">
        <v>12</v>
      </c>
      <c r="D21" s="99" t="s">
        <v>12</v>
      </c>
      <c r="E21" s="100" t="s">
        <v>12</v>
      </c>
      <c r="F21" s="101" t="str">
        <f>'TracksSession Titles'!A3</f>
        <v>Track 1c: Smart Grid, Microgrid, Metering Design and Cyber Security, FACTS</v>
      </c>
      <c r="G21" s="101" t="str">
        <f>'TracksSession Titles'!B3</f>
        <v>Track 2c1: Renewable Energy Resources, Grid Integration Technologies, Electric Transportation</v>
      </c>
      <c r="H21" s="101" t="str">
        <f>'TracksSession Titles'!C3</f>
        <v>Track 2c2: Renewable Energy Resources, Grid Integration Technologies, Electric Transportation</v>
      </c>
      <c r="I21" s="101" t="str">
        <f>'TracksSession Titles'!D3</f>
        <v>Track 3c: Electrical Safety, Power System Protection &amp; Standards</v>
      </c>
      <c r="J21" s="101" t="str">
        <f>'TracksSession Titles'!E3</f>
        <v>Track 5c1: Power System Planning, Energy Efficiency, Power Projects, Power Engineering Education</v>
      </c>
      <c r="K21" s="318" t="s">
        <v>327</v>
      </c>
      <c r="L21" s="242"/>
      <c r="M21" s="137" t="s">
        <v>12</v>
      </c>
      <c r="N21" s="195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63.75" customHeight="1">
      <c r="A22" s="1"/>
      <c r="B22" s="262"/>
      <c r="C22" s="36">
        <v>0.45833333333333331</v>
      </c>
      <c r="D22" s="36">
        <f t="shared" ref="D22:D31" si="6">C22+E22</f>
        <v>0.46875</v>
      </c>
      <c r="E22" s="103">
        <v>1.0416666666666685E-2</v>
      </c>
      <c r="F22" s="104" t="s">
        <v>328</v>
      </c>
      <c r="G22" s="104" t="s">
        <v>329</v>
      </c>
      <c r="H22" s="104" t="s">
        <v>330</v>
      </c>
      <c r="I22" s="104" t="s">
        <v>331</v>
      </c>
      <c r="J22" s="104" t="s">
        <v>332</v>
      </c>
      <c r="K22" s="319" t="s">
        <v>333</v>
      </c>
      <c r="L22" s="221"/>
      <c r="M22" s="140">
        <f t="shared" ref="M22:M31" si="7">C22+3/24</f>
        <v>0.58333333333333326</v>
      </c>
      <c r="N22" s="1"/>
    </row>
    <row r="23" spans="1:26" ht="63.75" customHeight="1">
      <c r="A23" s="1"/>
      <c r="B23" s="262"/>
      <c r="C23" s="36">
        <f t="shared" ref="C23:C31" si="8">D22</f>
        <v>0.46875</v>
      </c>
      <c r="D23" s="36">
        <f t="shared" si="6"/>
        <v>0.47916666666666669</v>
      </c>
      <c r="E23" s="103">
        <v>1.0416666666666685E-2</v>
      </c>
      <c r="F23" s="104" t="s">
        <v>334</v>
      </c>
      <c r="G23" s="104" t="s">
        <v>335</v>
      </c>
      <c r="H23" s="104" t="s">
        <v>336</v>
      </c>
      <c r="I23" s="104" t="s">
        <v>337</v>
      </c>
      <c r="J23" s="104" t="s">
        <v>338</v>
      </c>
      <c r="K23" s="213"/>
      <c r="L23" s="214"/>
      <c r="M23" s="140">
        <f t="shared" si="7"/>
        <v>0.59375</v>
      </c>
      <c r="N23" s="1"/>
    </row>
    <row r="24" spans="1:26" ht="63.75" customHeight="1">
      <c r="A24" s="1"/>
      <c r="B24" s="262"/>
      <c r="C24" s="36">
        <f t="shared" si="8"/>
        <v>0.47916666666666669</v>
      </c>
      <c r="D24" s="36">
        <f t="shared" si="6"/>
        <v>0.48958333333333337</v>
      </c>
      <c r="E24" s="103">
        <v>1.0416666666666685E-2</v>
      </c>
      <c r="F24" s="104" t="s">
        <v>339</v>
      </c>
      <c r="G24" s="104" t="s">
        <v>340</v>
      </c>
      <c r="H24" s="104" t="s">
        <v>341</v>
      </c>
      <c r="I24" s="104" t="s">
        <v>342</v>
      </c>
      <c r="J24" s="104" t="s">
        <v>343</v>
      </c>
      <c r="K24" s="213"/>
      <c r="L24" s="214"/>
      <c r="M24" s="140">
        <f t="shared" si="7"/>
        <v>0.60416666666666674</v>
      </c>
      <c r="N24" s="1"/>
    </row>
    <row r="25" spans="1:26" ht="63.75" customHeight="1">
      <c r="A25" s="1"/>
      <c r="B25" s="262"/>
      <c r="C25" s="36">
        <f t="shared" si="8"/>
        <v>0.48958333333333337</v>
      </c>
      <c r="D25" s="36">
        <f t="shared" si="6"/>
        <v>0.5</v>
      </c>
      <c r="E25" s="103">
        <v>1.0416666666666685E-2</v>
      </c>
      <c r="F25" s="104" t="s">
        <v>344</v>
      </c>
      <c r="G25" s="104" t="s">
        <v>345</v>
      </c>
      <c r="H25" s="104" t="s">
        <v>346</v>
      </c>
      <c r="I25" s="104" t="s">
        <v>347</v>
      </c>
      <c r="J25" s="104" t="s">
        <v>348</v>
      </c>
      <c r="K25" s="213"/>
      <c r="L25" s="214"/>
      <c r="M25" s="140">
        <f t="shared" si="7"/>
        <v>0.61458333333333337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3.75" customHeight="1">
      <c r="A26" s="1"/>
      <c r="B26" s="262"/>
      <c r="C26" s="36">
        <f t="shared" si="8"/>
        <v>0.5</v>
      </c>
      <c r="D26" s="36">
        <f t="shared" si="6"/>
        <v>0.51041666666666674</v>
      </c>
      <c r="E26" s="103">
        <v>1.0416666666666685E-2</v>
      </c>
      <c r="F26" s="104" t="s">
        <v>349</v>
      </c>
      <c r="G26" s="104" t="s">
        <v>350</v>
      </c>
      <c r="H26" s="104" t="s">
        <v>351</v>
      </c>
      <c r="I26" s="104" t="s">
        <v>352</v>
      </c>
      <c r="J26" s="104" t="s">
        <v>353</v>
      </c>
      <c r="K26" s="213"/>
      <c r="L26" s="214"/>
      <c r="M26" s="140">
        <f t="shared" si="7"/>
        <v>0.625</v>
      </c>
      <c r="N26" s="1"/>
    </row>
    <row r="27" spans="1:26" ht="63.75" customHeight="1">
      <c r="A27" s="1"/>
      <c r="B27" s="262"/>
      <c r="C27" s="36">
        <f t="shared" si="8"/>
        <v>0.51041666666666674</v>
      </c>
      <c r="D27" s="36">
        <f t="shared" si="6"/>
        <v>0.52083333333333348</v>
      </c>
      <c r="E27" s="103">
        <v>1.0416666666666685E-2</v>
      </c>
      <c r="F27" s="104" t="s">
        <v>354</v>
      </c>
      <c r="G27" s="104" t="s">
        <v>355</v>
      </c>
      <c r="H27" s="104" t="s">
        <v>356</v>
      </c>
      <c r="I27" s="104" t="s">
        <v>357</v>
      </c>
      <c r="J27" s="104" t="s">
        <v>358</v>
      </c>
      <c r="K27" s="223"/>
      <c r="L27" s="225"/>
      <c r="M27" s="140">
        <f t="shared" si="7"/>
        <v>0.63541666666666674</v>
      </c>
      <c r="N27" s="1"/>
    </row>
    <row r="28" spans="1:26" ht="63.75" customHeight="1">
      <c r="A28" s="1"/>
      <c r="B28" s="262"/>
      <c r="C28" s="36">
        <f t="shared" si="8"/>
        <v>0.52083333333333348</v>
      </c>
      <c r="D28" s="36">
        <f t="shared" si="6"/>
        <v>0.53125000000000022</v>
      </c>
      <c r="E28" s="103">
        <v>1.0416666666666685E-2</v>
      </c>
      <c r="F28" s="104" t="s">
        <v>359</v>
      </c>
      <c r="G28" s="104" t="s">
        <v>360</v>
      </c>
      <c r="H28" s="163" t="s">
        <v>361</v>
      </c>
      <c r="I28" s="104" t="s">
        <v>362</v>
      </c>
      <c r="J28" s="104" t="s">
        <v>363</v>
      </c>
      <c r="K28" s="320" t="s">
        <v>364</v>
      </c>
      <c r="L28" s="221"/>
      <c r="M28" s="140">
        <f t="shared" si="7"/>
        <v>0.64583333333333348</v>
      </c>
      <c r="N28" s="1"/>
    </row>
    <row r="29" spans="1:26" ht="58.5" customHeight="1">
      <c r="A29" s="1"/>
      <c r="B29" s="263"/>
      <c r="C29" s="90">
        <f t="shared" si="8"/>
        <v>0.53125000000000022</v>
      </c>
      <c r="D29" s="90">
        <f t="shared" si="6"/>
        <v>0.55208333333333359</v>
      </c>
      <c r="E29" s="90">
        <v>2.0833333333333332E-2</v>
      </c>
      <c r="F29" s="142" t="s">
        <v>9</v>
      </c>
      <c r="G29" s="142" t="s">
        <v>9</v>
      </c>
      <c r="H29" s="142" t="s">
        <v>9</v>
      </c>
      <c r="I29" s="142" t="s">
        <v>9</v>
      </c>
      <c r="J29" s="142" t="s">
        <v>9</v>
      </c>
      <c r="K29" s="321"/>
      <c r="L29" s="322"/>
      <c r="M29" s="140">
        <f t="shared" si="7"/>
        <v>0.65625000000000022</v>
      </c>
      <c r="N29" s="1"/>
    </row>
    <row r="30" spans="1:26" ht="30" customHeight="1">
      <c r="A30" s="1"/>
      <c r="B30" s="196"/>
      <c r="C30" s="145">
        <f t="shared" si="8"/>
        <v>0.55208333333333359</v>
      </c>
      <c r="D30" s="145">
        <f t="shared" si="6"/>
        <v>0.56250000000000022</v>
      </c>
      <c r="E30" s="145">
        <v>1.0416666666666666E-2</v>
      </c>
      <c r="F30" s="308" t="s">
        <v>1</v>
      </c>
      <c r="G30" s="238"/>
      <c r="H30" s="238"/>
      <c r="I30" s="238"/>
      <c r="J30" s="238"/>
      <c r="K30" s="238"/>
      <c r="L30" s="239"/>
      <c r="M30" s="147">
        <f t="shared" si="7"/>
        <v>0.67708333333333359</v>
      </c>
      <c r="N30" s="1"/>
    </row>
    <row r="31" spans="1:26" ht="60" customHeight="1">
      <c r="A31" s="1"/>
      <c r="B31" s="264" t="s">
        <v>365</v>
      </c>
      <c r="C31" s="306">
        <f t="shared" si="8"/>
        <v>0.56250000000000022</v>
      </c>
      <c r="D31" s="306">
        <f t="shared" si="6"/>
        <v>0.62500000000000022</v>
      </c>
      <c r="E31" s="307">
        <v>6.25E-2</v>
      </c>
      <c r="F31" s="309" t="s">
        <v>366</v>
      </c>
      <c r="G31" s="241"/>
      <c r="H31" s="241"/>
      <c r="I31" s="241"/>
      <c r="J31" s="241"/>
      <c r="K31" s="241"/>
      <c r="L31" s="242"/>
      <c r="M31" s="296">
        <f t="shared" si="7"/>
        <v>0.68750000000000022</v>
      </c>
      <c r="N31" s="1"/>
    </row>
    <row r="32" spans="1:26" ht="33" customHeight="1">
      <c r="A32" s="1"/>
      <c r="B32" s="263"/>
      <c r="C32" s="257"/>
      <c r="D32" s="257"/>
      <c r="E32" s="257"/>
      <c r="F32" s="298" t="s">
        <v>367</v>
      </c>
      <c r="G32" s="259"/>
      <c r="H32" s="259"/>
      <c r="I32" s="259"/>
      <c r="J32" s="259"/>
      <c r="K32" s="259"/>
      <c r="L32" s="260"/>
      <c r="M32" s="297"/>
      <c r="N32" s="1"/>
    </row>
    <row r="33" spans="1:26" ht="34.5" customHeight="1">
      <c r="A33" s="72"/>
      <c r="B33" s="197"/>
      <c r="C33" s="113">
        <f>D31</f>
        <v>0.62500000000000022</v>
      </c>
      <c r="D33" s="113">
        <f>C33+E33</f>
        <v>0.64583333333333359</v>
      </c>
      <c r="E33" s="113">
        <v>2.0833333333333332E-2</v>
      </c>
      <c r="F33" s="310" t="s">
        <v>1</v>
      </c>
      <c r="G33" s="311"/>
      <c r="H33" s="311"/>
      <c r="I33" s="311"/>
      <c r="J33" s="311"/>
      <c r="K33" s="311"/>
      <c r="L33" s="312"/>
      <c r="M33" s="147">
        <f>C33+3/24</f>
        <v>0.75000000000000022</v>
      </c>
      <c r="N33" s="1"/>
    </row>
    <row r="34" spans="1:26" ht="34.5" customHeight="1">
      <c r="A34" s="72"/>
      <c r="B34" s="299" t="s">
        <v>368</v>
      </c>
      <c r="C34" s="55" t="s">
        <v>12</v>
      </c>
      <c r="D34" s="57" t="s">
        <v>12</v>
      </c>
      <c r="E34" s="88" t="s">
        <v>12</v>
      </c>
      <c r="F34" s="313" t="s">
        <v>369</v>
      </c>
      <c r="G34" s="241"/>
      <c r="H34" s="241"/>
      <c r="I34" s="241"/>
      <c r="J34" s="241"/>
      <c r="K34" s="241"/>
      <c r="L34" s="136" t="s">
        <v>370</v>
      </c>
      <c r="M34" s="137" t="s">
        <v>12</v>
      </c>
      <c r="N34" s="1"/>
      <c r="O34" s="1"/>
    </row>
    <row r="35" spans="1:26" ht="68.25" customHeight="1">
      <c r="A35" s="72"/>
      <c r="B35" s="268"/>
      <c r="C35" s="95">
        <f>D33</f>
        <v>0.64583333333333359</v>
      </c>
      <c r="D35" s="95">
        <f t="shared" ref="D35:D40" si="9">C35+E35</f>
        <v>0.66666666666666696</v>
      </c>
      <c r="E35" s="37">
        <v>2.0833333333333332E-2</v>
      </c>
      <c r="F35" s="288" t="s">
        <v>371</v>
      </c>
      <c r="G35" s="244"/>
      <c r="H35" s="244"/>
      <c r="I35" s="244"/>
      <c r="J35" s="244"/>
      <c r="K35" s="314"/>
      <c r="L35" s="315" t="s">
        <v>372</v>
      </c>
      <c r="M35" s="140">
        <f t="shared" ref="M35:M40" si="10">C35+3/24</f>
        <v>0.77083333333333359</v>
      </c>
      <c r="N35" s="1"/>
      <c r="O35" s="1"/>
    </row>
    <row r="36" spans="1:26" ht="68.25" customHeight="1">
      <c r="A36" s="72"/>
      <c r="B36" s="268"/>
      <c r="C36" s="95">
        <f t="shared" ref="C36:C38" si="11">D35</f>
        <v>0.66666666666666696</v>
      </c>
      <c r="D36" s="95">
        <f t="shared" si="9"/>
        <v>0.68750000000000033</v>
      </c>
      <c r="E36" s="37">
        <v>2.0833333333333332E-2</v>
      </c>
      <c r="F36" s="316" t="s">
        <v>373</v>
      </c>
      <c r="G36" s="277"/>
      <c r="H36" s="277"/>
      <c r="I36" s="277"/>
      <c r="J36" s="277"/>
      <c r="K36" s="278"/>
      <c r="L36" s="247"/>
      <c r="M36" s="140">
        <f t="shared" si="10"/>
        <v>0.79166666666666696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1" customHeight="1">
      <c r="A37" s="72"/>
      <c r="B37" s="268"/>
      <c r="C37" s="30">
        <f t="shared" si="11"/>
        <v>0.68750000000000033</v>
      </c>
      <c r="D37" s="30">
        <f t="shared" si="9"/>
        <v>0.71875000000000033</v>
      </c>
      <c r="E37" s="103">
        <v>3.125E-2</v>
      </c>
      <c r="F37" s="301" t="s">
        <v>374</v>
      </c>
      <c r="G37" s="244"/>
      <c r="H37" s="244"/>
      <c r="I37" s="244"/>
      <c r="J37" s="244"/>
      <c r="K37" s="245"/>
      <c r="L37" s="198" t="s">
        <v>375</v>
      </c>
      <c r="M37" s="140">
        <f t="shared" si="10"/>
        <v>0.81250000000000033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3.25" customHeight="1">
      <c r="A38" s="72"/>
      <c r="B38" s="268"/>
      <c r="C38" s="37">
        <f t="shared" si="11"/>
        <v>0.71875000000000033</v>
      </c>
      <c r="D38" s="37">
        <f t="shared" si="9"/>
        <v>0.75000000000000033</v>
      </c>
      <c r="E38" s="37">
        <v>3.125E-2</v>
      </c>
      <c r="F38" s="302" t="s">
        <v>12</v>
      </c>
      <c r="G38" s="303"/>
      <c r="H38" s="303"/>
      <c r="I38" s="303"/>
      <c r="J38" s="303"/>
      <c r="K38" s="303"/>
      <c r="L38" s="199" t="s">
        <v>376</v>
      </c>
      <c r="M38" s="140">
        <f t="shared" si="10"/>
        <v>0.84375000000000033</v>
      </c>
      <c r="N38" s="1"/>
      <c r="O38" s="1"/>
    </row>
    <row r="39" spans="1:26" ht="30" customHeight="1">
      <c r="A39" s="71"/>
      <c r="B39" s="268"/>
      <c r="C39" s="200">
        <v>0.75</v>
      </c>
      <c r="D39" s="201">
        <f t="shared" si="9"/>
        <v>0.77083333333333337</v>
      </c>
      <c r="E39" s="201">
        <v>2.0833333333333332E-2</v>
      </c>
      <c r="F39" s="279" t="s">
        <v>1</v>
      </c>
      <c r="G39" s="280"/>
      <c r="H39" s="280"/>
      <c r="I39" s="280"/>
      <c r="J39" s="280"/>
      <c r="K39" s="280"/>
      <c r="L39" s="281"/>
      <c r="M39" s="202">
        <f t="shared" si="10"/>
        <v>0.875</v>
      </c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92.25" customHeight="1">
      <c r="A40" s="71"/>
      <c r="B40" s="300"/>
      <c r="C40" s="203">
        <f>D39</f>
        <v>0.77083333333333337</v>
      </c>
      <c r="D40" s="204">
        <f t="shared" si="9"/>
        <v>0.8125</v>
      </c>
      <c r="E40" s="205">
        <v>4.1666666666666664E-2</v>
      </c>
      <c r="F40" s="304" t="s">
        <v>12</v>
      </c>
      <c r="G40" s="305"/>
      <c r="H40" s="305"/>
      <c r="I40" s="305"/>
      <c r="J40" s="305"/>
      <c r="K40" s="305"/>
      <c r="L40" s="206" t="s">
        <v>377</v>
      </c>
      <c r="M40" s="207">
        <f t="shared" si="10"/>
        <v>0.89583333333333337</v>
      </c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5.75" customHeight="1">
      <c r="A41" s="1"/>
      <c r="B41" s="180"/>
      <c r="C41" s="8"/>
      <c r="D41" s="8"/>
      <c r="E41" s="8"/>
      <c r="F41" s="1"/>
      <c r="G41" s="1"/>
      <c r="H41" s="1"/>
      <c r="I41" s="1"/>
      <c r="J41" s="1"/>
      <c r="K41" s="1"/>
      <c r="L41" s="1"/>
      <c r="M41" s="8"/>
      <c r="N41" s="1"/>
    </row>
    <row r="42" spans="1:26" ht="15.75" customHeight="1">
      <c r="A42" s="1"/>
      <c r="B42" s="180"/>
      <c r="C42" s="182"/>
      <c r="D42" s="182"/>
      <c r="E42" s="75"/>
      <c r="F42" s="1"/>
      <c r="G42" s="1"/>
      <c r="H42" s="1"/>
      <c r="I42" s="1"/>
      <c r="J42" s="1"/>
      <c r="K42" s="1"/>
      <c r="L42" s="1"/>
      <c r="M42" s="8"/>
      <c r="N42" s="1"/>
    </row>
    <row r="43" spans="1:26" ht="15.75" customHeight="1">
      <c r="A43" s="1"/>
      <c r="B43" s="180"/>
      <c r="C43" s="182"/>
      <c r="D43" s="182"/>
      <c r="E43" s="75"/>
      <c r="F43" s="1"/>
      <c r="G43" s="1"/>
      <c r="H43" s="1"/>
      <c r="I43" s="1"/>
      <c r="J43" s="1"/>
      <c r="K43" s="1"/>
      <c r="L43" s="1"/>
      <c r="M43" s="8"/>
      <c r="N43" s="1"/>
    </row>
    <row r="44" spans="1:26" ht="15.75" customHeight="1">
      <c r="A44" s="1"/>
      <c r="B44" s="180"/>
      <c r="C44" s="182"/>
      <c r="D44" s="182"/>
      <c r="E44" s="75"/>
      <c r="F44" s="1"/>
      <c r="G44" s="1"/>
      <c r="H44" s="1"/>
      <c r="I44" s="1"/>
      <c r="J44" s="1"/>
      <c r="K44" s="1"/>
      <c r="L44" s="1"/>
      <c r="M44" s="8"/>
      <c r="N44" s="1"/>
    </row>
    <row r="45" spans="1:26" ht="15.75" customHeight="1">
      <c r="A45" s="1"/>
      <c r="B45" s="180"/>
      <c r="C45" s="182"/>
      <c r="D45" s="182"/>
      <c r="E45" s="75"/>
      <c r="F45" s="1"/>
      <c r="G45" s="1"/>
      <c r="H45" s="1"/>
      <c r="I45" s="1"/>
      <c r="J45" s="1"/>
      <c r="K45" s="1"/>
      <c r="L45" s="1"/>
      <c r="M45" s="8"/>
      <c r="N45" s="1"/>
    </row>
    <row r="46" spans="1:26" ht="15.75" customHeight="1">
      <c r="A46" s="1"/>
      <c r="B46" s="180"/>
      <c r="C46" s="182"/>
      <c r="D46" s="182"/>
      <c r="E46" s="75"/>
      <c r="F46" s="1"/>
      <c r="G46" s="1"/>
      <c r="H46" s="1"/>
      <c r="I46" s="1"/>
      <c r="J46" s="1"/>
      <c r="K46" s="1"/>
      <c r="L46" s="1"/>
      <c r="M46" s="8"/>
      <c r="N46" s="1"/>
    </row>
    <row r="47" spans="1:26" ht="15.75" customHeight="1">
      <c r="A47" s="1"/>
      <c r="B47" s="180"/>
      <c r="C47" s="182"/>
      <c r="D47" s="182"/>
      <c r="E47" s="75"/>
      <c r="F47" s="1"/>
      <c r="G47" s="1"/>
      <c r="H47" s="1"/>
      <c r="I47" s="1"/>
      <c r="J47" s="1"/>
      <c r="K47" s="1"/>
      <c r="L47" s="1"/>
      <c r="M47" s="8"/>
      <c r="N47" s="1"/>
    </row>
    <row r="48" spans="1:26" ht="15.75" customHeight="1">
      <c r="A48" s="1"/>
      <c r="B48" s="180"/>
      <c r="C48" s="182"/>
      <c r="D48" s="182"/>
      <c r="E48" s="75"/>
      <c r="F48" s="1"/>
      <c r="G48" s="1"/>
      <c r="H48" s="1"/>
      <c r="I48" s="1"/>
      <c r="J48" s="1"/>
      <c r="K48" s="1"/>
      <c r="L48" s="1"/>
      <c r="M48" s="8"/>
      <c r="N48" s="1"/>
    </row>
    <row r="49" spans="1:14" ht="15.75" customHeight="1">
      <c r="A49" s="1"/>
      <c r="B49" s="180"/>
      <c r="C49" s="182"/>
      <c r="D49" s="182"/>
      <c r="E49" s="75"/>
      <c r="F49" s="1"/>
      <c r="G49" s="1"/>
      <c r="H49" s="1"/>
      <c r="I49" s="1"/>
      <c r="J49" s="1"/>
      <c r="K49" s="1"/>
      <c r="L49" s="1"/>
      <c r="M49" s="8"/>
      <c r="N49" s="1"/>
    </row>
    <row r="50" spans="1:14" ht="15.75" customHeight="1">
      <c r="A50" s="1"/>
      <c r="B50" s="180"/>
      <c r="C50" s="182"/>
      <c r="D50" s="182"/>
      <c r="E50" s="75"/>
      <c r="F50" s="1"/>
      <c r="G50" s="1"/>
      <c r="H50" s="1"/>
      <c r="I50" s="1"/>
      <c r="J50" s="1"/>
      <c r="K50" s="1"/>
      <c r="L50" s="1"/>
      <c r="M50" s="8"/>
      <c r="N50" s="1"/>
    </row>
    <row r="51" spans="1:14" ht="15.75" customHeight="1">
      <c r="A51" s="1"/>
      <c r="B51" s="180"/>
      <c r="C51" s="182"/>
      <c r="D51" s="182"/>
      <c r="E51" s="75"/>
      <c r="F51" s="1"/>
      <c r="G51" s="1"/>
      <c r="H51" s="1"/>
      <c r="I51" s="1"/>
      <c r="J51" s="1"/>
      <c r="K51" s="1"/>
      <c r="L51" s="1"/>
      <c r="M51" s="8"/>
      <c r="N51" s="1"/>
    </row>
    <row r="52" spans="1:14" ht="15.75" customHeight="1">
      <c r="A52" s="1"/>
      <c r="B52" s="180"/>
      <c r="C52" s="182"/>
      <c r="D52" s="182"/>
      <c r="E52" s="75"/>
      <c r="F52" s="1"/>
      <c r="G52" s="1"/>
      <c r="H52" s="1"/>
      <c r="I52" s="1"/>
      <c r="J52" s="1"/>
      <c r="K52" s="1"/>
      <c r="L52" s="1"/>
      <c r="M52" s="8"/>
      <c r="N52" s="1"/>
    </row>
    <row r="53" spans="1:14" ht="15.75" customHeight="1">
      <c r="A53" s="1"/>
      <c r="B53" s="180"/>
      <c r="C53" s="182"/>
      <c r="D53" s="182"/>
      <c r="E53" s="75"/>
      <c r="F53" s="1"/>
      <c r="G53" s="1"/>
      <c r="H53" s="1"/>
      <c r="I53" s="1"/>
      <c r="J53" s="1"/>
      <c r="K53" s="1"/>
      <c r="L53" s="1"/>
      <c r="M53" s="8"/>
      <c r="N53" s="1"/>
    </row>
    <row r="54" spans="1:14" ht="15.75" customHeight="1">
      <c r="A54" s="1"/>
      <c r="B54" s="180"/>
      <c r="C54" s="182"/>
      <c r="D54" s="182"/>
      <c r="E54" s="75"/>
      <c r="F54" s="1"/>
      <c r="G54" s="1"/>
      <c r="H54" s="1"/>
      <c r="I54" s="1"/>
      <c r="J54" s="1"/>
      <c r="K54" s="1"/>
      <c r="L54" s="1"/>
      <c r="M54" s="8"/>
      <c r="N54" s="1"/>
    </row>
    <row r="55" spans="1:14" ht="15.75" customHeight="1">
      <c r="A55" s="1"/>
      <c r="B55" s="180"/>
      <c r="C55" s="182"/>
      <c r="D55" s="182"/>
      <c r="E55" s="75"/>
      <c r="F55" s="1"/>
      <c r="G55" s="1"/>
      <c r="H55" s="1"/>
      <c r="I55" s="1"/>
      <c r="J55" s="1"/>
      <c r="K55" s="1"/>
      <c r="L55" s="1"/>
      <c r="M55" s="8"/>
      <c r="N55" s="1"/>
    </row>
    <row r="56" spans="1:14" ht="15.75" customHeight="1">
      <c r="A56" s="1"/>
      <c r="B56" s="180"/>
      <c r="C56" s="182"/>
      <c r="D56" s="182"/>
      <c r="E56" s="75"/>
      <c r="F56" s="1"/>
      <c r="G56" s="1"/>
      <c r="H56" s="1"/>
      <c r="I56" s="1"/>
      <c r="J56" s="1"/>
      <c r="K56" s="1"/>
      <c r="L56" s="1"/>
      <c r="M56" s="8"/>
      <c r="N56" s="1"/>
    </row>
    <row r="57" spans="1:14" ht="15.75" customHeight="1">
      <c r="A57" s="1"/>
      <c r="B57" s="180"/>
      <c r="C57" s="182"/>
      <c r="D57" s="182"/>
      <c r="E57" s="75"/>
      <c r="F57" s="1"/>
      <c r="G57" s="1"/>
      <c r="H57" s="1"/>
      <c r="I57" s="1"/>
      <c r="J57" s="1"/>
      <c r="K57" s="1"/>
      <c r="L57" s="1"/>
      <c r="M57" s="8"/>
      <c r="N57" s="1"/>
    </row>
    <row r="58" spans="1:14" ht="15.75" customHeight="1">
      <c r="A58" s="1"/>
      <c r="B58" s="180"/>
      <c r="C58" s="182"/>
      <c r="D58" s="182"/>
      <c r="E58" s="75"/>
      <c r="F58" s="1"/>
      <c r="G58" s="1"/>
      <c r="H58" s="1"/>
      <c r="I58" s="1"/>
      <c r="J58" s="1"/>
      <c r="K58" s="1"/>
      <c r="L58" s="1"/>
      <c r="M58" s="8"/>
      <c r="N58" s="1"/>
    </row>
    <row r="59" spans="1:14" ht="15.75" customHeight="1">
      <c r="A59" s="1"/>
      <c r="B59" s="180"/>
      <c r="C59" s="182"/>
      <c r="D59" s="182"/>
      <c r="E59" s="75"/>
      <c r="F59" s="1"/>
      <c r="G59" s="1"/>
      <c r="H59" s="1"/>
      <c r="I59" s="1"/>
      <c r="J59" s="1"/>
      <c r="K59" s="1"/>
      <c r="L59" s="1"/>
      <c r="M59" s="8"/>
      <c r="N59" s="1"/>
    </row>
    <row r="60" spans="1:14" ht="15.75" customHeight="1">
      <c r="A60" s="1"/>
      <c r="B60" s="180"/>
      <c r="C60" s="182"/>
      <c r="D60" s="182"/>
      <c r="E60" s="75"/>
      <c r="F60" s="1"/>
      <c r="G60" s="1"/>
      <c r="H60" s="1"/>
      <c r="I60" s="1"/>
      <c r="J60" s="1"/>
      <c r="K60" s="1"/>
      <c r="L60" s="1"/>
      <c r="M60" s="8"/>
      <c r="N60" s="1"/>
    </row>
    <row r="61" spans="1:14" ht="15.75" customHeight="1">
      <c r="A61" s="1"/>
      <c r="B61" s="180"/>
      <c r="C61" s="182"/>
      <c r="D61" s="182"/>
      <c r="E61" s="75"/>
      <c r="F61" s="1"/>
      <c r="G61" s="1"/>
      <c r="H61" s="1"/>
      <c r="I61" s="1"/>
      <c r="J61" s="1"/>
      <c r="K61" s="1"/>
      <c r="L61" s="1"/>
      <c r="M61" s="8"/>
      <c r="N61" s="1"/>
    </row>
    <row r="62" spans="1:14" ht="15.75" customHeight="1">
      <c r="A62" s="1"/>
      <c r="B62" s="180"/>
      <c r="C62" s="182"/>
      <c r="D62" s="182"/>
      <c r="E62" s="75"/>
      <c r="F62" s="1"/>
      <c r="G62" s="1"/>
      <c r="H62" s="1"/>
      <c r="I62" s="1"/>
      <c r="J62" s="1"/>
      <c r="K62" s="1"/>
      <c r="L62" s="1"/>
      <c r="M62" s="8"/>
      <c r="N62" s="1"/>
    </row>
    <row r="63" spans="1:14" ht="15.75" customHeight="1">
      <c r="A63" s="1"/>
      <c r="B63" s="180"/>
      <c r="C63" s="182"/>
      <c r="D63" s="182"/>
      <c r="E63" s="75"/>
      <c r="F63" s="1"/>
      <c r="G63" s="1"/>
      <c r="H63" s="1"/>
      <c r="I63" s="1"/>
      <c r="J63" s="1"/>
      <c r="K63" s="1"/>
      <c r="L63" s="1"/>
      <c r="M63" s="8"/>
      <c r="N63" s="1"/>
    </row>
    <row r="64" spans="1:14" ht="15.75" customHeight="1">
      <c r="A64" s="1"/>
      <c r="B64" s="180"/>
      <c r="C64" s="182"/>
      <c r="D64" s="182"/>
      <c r="E64" s="75"/>
      <c r="F64" s="1"/>
      <c r="G64" s="1"/>
      <c r="H64" s="1"/>
      <c r="I64" s="1"/>
      <c r="J64" s="1"/>
      <c r="K64" s="1"/>
      <c r="L64" s="1"/>
      <c r="M64" s="8"/>
      <c r="N64" s="1"/>
    </row>
    <row r="65" spans="1:14" ht="15.75" customHeight="1">
      <c r="A65" s="1"/>
      <c r="B65" s="180"/>
      <c r="C65" s="182"/>
      <c r="D65" s="182"/>
      <c r="E65" s="75"/>
      <c r="F65" s="1"/>
      <c r="G65" s="1"/>
      <c r="H65" s="1"/>
      <c r="I65" s="1"/>
      <c r="J65" s="1"/>
      <c r="K65" s="1"/>
      <c r="L65" s="1"/>
      <c r="M65" s="8"/>
      <c r="N65" s="1"/>
    </row>
    <row r="66" spans="1:14" ht="15.75" customHeight="1">
      <c r="A66" s="1"/>
      <c r="B66" s="180"/>
      <c r="C66" s="182"/>
      <c r="D66" s="182"/>
      <c r="E66" s="75"/>
      <c r="F66" s="1"/>
      <c r="G66" s="1"/>
      <c r="H66" s="1"/>
      <c r="I66" s="1"/>
      <c r="J66" s="1"/>
      <c r="K66" s="1"/>
      <c r="L66" s="1"/>
      <c r="M66" s="8"/>
      <c r="N66" s="1"/>
    </row>
    <row r="67" spans="1:14" ht="15.75" customHeight="1">
      <c r="A67" s="1"/>
      <c r="B67" s="180"/>
      <c r="C67" s="182"/>
      <c r="D67" s="182"/>
      <c r="E67" s="75"/>
      <c r="F67" s="1"/>
      <c r="G67" s="1"/>
      <c r="H67" s="1"/>
      <c r="I67" s="1"/>
      <c r="J67" s="1"/>
      <c r="K67" s="1"/>
      <c r="L67" s="1"/>
      <c r="M67" s="8"/>
      <c r="N67" s="1"/>
    </row>
    <row r="68" spans="1:14" ht="15.75" customHeight="1">
      <c r="A68" s="1"/>
      <c r="B68" s="180"/>
      <c r="C68" s="182"/>
      <c r="D68" s="182"/>
      <c r="E68" s="75"/>
      <c r="F68" s="1"/>
      <c r="G68" s="1"/>
      <c r="H68" s="1"/>
      <c r="I68" s="1"/>
      <c r="J68" s="1"/>
      <c r="K68" s="1"/>
      <c r="L68" s="1"/>
      <c r="M68" s="8"/>
      <c r="N68" s="1"/>
    </row>
    <row r="69" spans="1:14" ht="15.75" customHeight="1">
      <c r="A69" s="1"/>
      <c r="B69" s="180"/>
      <c r="C69" s="182"/>
      <c r="D69" s="182"/>
      <c r="E69" s="75"/>
      <c r="F69" s="1"/>
      <c r="G69" s="1"/>
      <c r="H69" s="1"/>
      <c r="I69" s="1"/>
      <c r="J69" s="1"/>
      <c r="K69" s="1"/>
      <c r="L69" s="1"/>
      <c r="M69" s="8"/>
      <c r="N69" s="1"/>
    </row>
    <row r="70" spans="1:14" ht="15.75" customHeight="1">
      <c r="A70" s="1"/>
      <c r="B70" s="180"/>
      <c r="C70" s="182"/>
      <c r="D70" s="182"/>
      <c r="E70" s="75"/>
      <c r="F70" s="1"/>
      <c r="G70" s="1"/>
      <c r="H70" s="1"/>
      <c r="I70" s="1"/>
      <c r="J70" s="1"/>
      <c r="K70" s="1"/>
      <c r="L70" s="1"/>
      <c r="M70" s="8"/>
      <c r="N70" s="1"/>
    </row>
    <row r="71" spans="1:14" ht="15.75" customHeight="1">
      <c r="A71" s="1"/>
      <c r="B71" s="180"/>
      <c r="C71" s="182"/>
      <c r="D71" s="182"/>
      <c r="E71" s="75"/>
      <c r="F71" s="1"/>
      <c r="G71" s="1"/>
      <c r="H71" s="1"/>
      <c r="I71" s="1"/>
      <c r="J71" s="1"/>
      <c r="K71" s="1"/>
      <c r="L71" s="1"/>
      <c r="M71" s="8"/>
      <c r="N71" s="1"/>
    </row>
    <row r="72" spans="1:14" ht="15.75" customHeight="1">
      <c r="A72" s="1"/>
      <c r="B72" s="180"/>
      <c r="C72" s="182"/>
      <c r="D72" s="182"/>
      <c r="E72" s="75"/>
      <c r="F72" s="1"/>
      <c r="G72" s="1"/>
      <c r="H72" s="1"/>
      <c r="I72" s="1"/>
      <c r="J72" s="1"/>
      <c r="K72" s="1"/>
      <c r="L72" s="1"/>
      <c r="M72" s="8"/>
      <c r="N72" s="1"/>
    </row>
    <row r="73" spans="1:14" ht="15.75" customHeight="1">
      <c r="A73" s="1"/>
      <c r="B73" s="180"/>
      <c r="C73" s="182"/>
      <c r="D73" s="182"/>
      <c r="E73" s="75"/>
      <c r="F73" s="1"/>
      <c r="G73" s="1"/>
      <c r="H73" s="1"/>
      <c r="I73" s="1"/>
      <c r="J73" s="1"/>
      <c r="K73" s="1"/>
      <c r="L73" s="1"/>
      <c r="M73" s="8"/>
      <c r="N73" s="1"/>
    </row>
    <row r="74" spans="1:14" ht="15.75" customHeight="1">
      <c r="A74" s="1"/>
      <c r="B74" s="180"/>
      <c r="C74" s="182"/>
      <c r="D74" s="182"/>
      <c r="E74" s="75"/>
      <c r="F74" s="1"/>
      <c r="G74" s="1"/>
      <c r="H74" s="1"/>
      <c r="I74" s="1"/>
      <c r="J74" s="1"/>
      <c r="K74" s="1"/>
      <c r="L74" s="1"/>
      <c r="M74" s="8"/>
      <c r="N74" s="1"/>
    </row>
    <row r="75" spans="1:14" ht="15.75" customHeight="1">
      <c r="A75" s="1"/>
      <c r="B75" s="180"/>
      <c r="C75" s="182"/>
      <c r="D75" s="182"/>
      <c r="E75" s="75"/>
      <c r="F75" s="1"/>
      <c r="G75" s="1"/>
      <c r="H75" s="1"/>
      <c r="I75" s="1"/>
      <c r="J75" s="1"/>
      <c r="K75" s="1"/>
      <c r="L75" s="1"/>
      <c r="M75" s="8"/>
      <c r="N75" s="1"/>
    </row>
    <row r="76" spans="1:14" ht="15.75" customHeight="1">
      <c r="A76" s="1"/>
      <c r="B76" s="180"/>
      <c r="C76" s="182"/>
      <c r="D76" s="182"/>
      <c r="E76" s="75"/>
      <c r="F76" s="1"/>
      <c r="G76" s="1"/>
      <c r="H76" s="1"/>
      <c r="I76" s="1"/>
      <c r="J76" s="1"/>
      <c r="K76" s="1"/>
      <c r="L76" s="1"/>
      <c r="M76" s="8"/>
      <c r="N76" s="1"/>
    </row>
    <row r="77" spans="1:14" ht="15.75" customHeight="1">
      <c r="A77" s="1"/>
      <c r="B77" s="180"/>
      <c r="C77" s="182"/>
      <c r="D77" s="182"/>
      <c r="E77" s="75"/>
      <c r="F77" s="1"/>
      <c r="G77" s="1"/>
      <c r="H77" s="1"/>
      <c r="I77" s="1"/>
      <c r="J77" s="1"/>
      <c r="K77" s="1"/>
      <c r="L77" s="1"/>
      <c r="M77" s="8"/>
      <c r="N77" s="1"/>
    </row>
    <row r="78" spans="1:14" ht="15.75" customHeight="1">
      <c r="A78" s="1"/>
      <c r="B78" s="180"/>
      <c r="C78" s="182"/>
      <c r="D78" s="182"/>
      <c r="E78" s="75"/>
      <c r="F78" s="1"/>
      <c r="G78" s="1"/>
      <c r="H78" s="1"/>
      <c r="I78" s="1"/>
      <c r="J78" s="1"/>
      <c r="K78" s="1"/>
      <c r="L78" s="1"/>
      <c r="M78" s="8"/>
      <c r="N78" s="1"/>
    </row>
    <row r="79" spans="1:14" ht="15.75" customHeight="1">
      <c r="A79" s="1"/>
      <c r="B79" s="180"/>
      <c r="C79" s="182"/>
      <c r="D79" s="182"/>
      <c r="E79" s="75"/>
      <c r="F79" s="1"/>
      <c r="G79" s="1"/>
      <c r="H79" s="1"/>
      <c r="I79" s="1"/>
      <c r="J79" s="1"/>
      <c r="K79" s="1"/>
      <c r="L79" s="1"/>
      <c r="M79" s="8"/>
      <c r="N79" s="1"/>
    </row>
    <row r="80" spans="1:14" ht="15.75" customHeight="1">
      <c r="A80" s="1"/>
      <c r="B80" s="180"/>
      <c r="C80" s="182"/>
      <c r="D80" s="182"/>
      <c r="E80" s="75"/>
      <c r="F80" s="1"/>
      <c r="G80" s="1"/>
      <c r="H80" s="1"/>
      <c r="I80" s="1"/>
      <c r="J80" s="1"/>
      <c r="K80" s="1"/>
      <c r="L80" s="1"/>
      <c r="M80" s="8"/>
      <c r="N80" s="1"/>
    </row>
    <row r="81" spans="1:14" ht="15.75" customHeight="1">
      <c r="A81" s="1"/>
      <c r="B81" s="180"/>
      <c r="C81" s="182"/>
      <c r="D81" s="182"/>
      <c r="E81" s="75"/>
      <c r="F81" s="1"/>
      <c r="G81" s="1"/>
      <c r="H81" s="1"/>
      <c r="I81" s="1"/>
      <c r="J81" s="1"/>
      <c r="K81" s="1"/>
      <c r="L81" s="1"/>
      <c r="M81" s="8"/>
      <c r="N81" s="1"/>
    </row>
    <row r="82" spans="1:14" ht="15.75" customHeight="1">
      <c r="A82" s="1"/>
      <c r="B82" s="180"/>
      <c r="C82" s="182"/>
      <c r="D82" s="182"/>
      <c r="E82" s="75"/>
      <c r="F82" s="1"/>
      <c r="G82" s="1"/>
      <c r="H82" s="1"/>
      <c r="I82" s="1"/>
      <c r="J82" s="1"/>
      <c r="K82" s="1"/>
      <c r="L82" s="1"/>
      <c r="M82" s="8"/>
      <c r="N82" s="1"/>
    </row>
    <row r="83" spans="1:14" ht="15.75" customHeight="1">
      <c r="A83" s="1"/>
      <c r="B83" s="180"/>
      <c r="C83" s="182"/>
      <c r="D83" s="182"/>
      <c r="E83" s="75"/>
      <c r="F83" s="1"/>
      <c r="G83" s="1"/>
      <c r="H83" s="1"/>
      <c r="I83" s="1"/>
      <c r="J83" s="1"/>
      <c r="K83" s="1"/>
      <c r="L83" s="1"/>
      <c r="M83" s="8"/>
      <c r="N83" s="1"/>
    </row>
    <row r="84" spans="1:14" ht="15.75" customHeight="1">
      <c r="A84" s="1"/>
      <c r="B84" s="180"/>
      <c r="C84" s="182"/>
      <c r="D84" s="182"/>
      <c r="E84" s="75"/>
      <c r="F84" s="1"/>
      <c r="G84" s="1"/>
      <c r="H84" s="1"/>
      <c r="I84" s="1"/>
      <c r="J84" s="1"/>
      <c r="K84" s="1"/>
      <c r="L84" s="1"/>
      <c r="M84" s="8"/>
      <c r="N84" s="1"/>
    </row>
    <row r="85" spans="1:14" ht="15.75" customHeight="1">
      <c r="A85" s="1"/>
      <c r="B85" s="180"/>
      <c r="C85" s="182"/>
      <c r="D85" s="182"/>
      <c r="E85" s="75"/>
      <c r="F85" s="1"/>
      <c r="G85" s="1"/>
      <c r="H85" s="1"/>
      <c r="I85" s="1"/>
      <c r="J85" s="1"/>
      <c r="K85" s="1"/>
      <c r="L85" s="1"/>
      <c r="M85" s="8"/>
      <c r="N85" s="1"/>
    </row>
    <row r="86" spans="1:14" ht="15.75" customHeight="1">
      <c r="A86" s="1"/>
      <c r="B86" s="180"/>
      <c r="C86" s="182"/>
      <c r="D86" s="182"/>
      <c r="E86" s="75"/>
      <c r="F86" s="1"/>
      <c r="G86" s="1"/>
      <c r="H86" s="1"/>
      <c r="I86" s="1"/>
      <c r="J86" s="1"/>
      <c r="K86" s="1"/>
      <c r="L86" s="1"/>
      <c r="M86" s="8"/>
      <c r="N86" s="1"/>
    </row>
    <row r="87" spans="1:14" ht="15.75" customHeight="1">
      <c r="A87" s="1"/>
      <c r="B87" s="180"/>
      <c r="C87" s="182"/>
      <c r="D87" s="182"/>
      <c r="E87" s="75"/>
      <c r="F87" s="1"/>
      <c r="G87" s="1"/>
      <c r="H87" s="1"/>
      <c r="I87" s="1"/>
      <c r="J87" s="1"/>
      <c r="K87" s="1"/>
      <c r="L87" s="1"/>
      <c r="M87" s="8"/>
      <c r="N87" s="1"/>
    </row>
    <row r="88" spans="1:14" ht="15.75" customHeight="1">
      <c r="A88" s="1"/>
      <c r="B88" s="180"/>
      <c r="C88" s="182"/>
      <c r="D88" s="182"/>
      <c r="E88" s="75"/>
      <c r="F88" s="1"/>
      <c r="G88" s="1"/>
      <c r="H88" s="1"/>
      <c r="I88" s="1"/>
      <c r="J88" s="1"/>
      <c r="K88" s="1"/>
      <c r="L88" s="1"/>
      <c r="M88" s="8"/>
      <c r="N88" s="1"/>
    </row>
    <row r="89" spans="1:14" ht="15.75" customHeight="1">
      <c r="A89" s="1"/>
      <c r="B89" s="180"/>
      <c r="C89" s="182"/>
      <c r="D89" s="182"/>
      <c r="E89" s="75"/>
      <c r="F89" s="1"/>
      <c r="G89" s="1"/>
      <c r="H89" s="1"/>
      <c r="I89" s="1"/>
      <c r="J89" s="1"/>
      <c r="K89" s="1"/>
      <c r="L89" s="1"/>
      <c r="M89" s="8"/>
      <c r="N89" s="1"/>
    </row>
    <row r="90" spans="1:14" ht="15.75" customHeight="1">
      <c r="A90" s="1"/>
      <c r="B90" s="180"/>
      <c r="C90" s="182"/>
      <c r="D90" s="182"/>
      <c r="E90" s="75"/>
      <c r="F90" s="1"/>
      <c r="G90" s="1"/>
      <c r="H90" s="1"/>
      <c r="I90" s="1"/>
      <c r="J90" s="1"/>
      <c r="K90" s="1"/>
      <c r="L90" s="1"/>
      <c r="M90" s="8"/>
      <c r="N90" s="1"/>
    </row>
    <row r="91" spans="1:14" ht="15.75" customHeight="1">
      <c r="A91" s="1"/>
      <c r="B91" s="180"/>
      <c r="C91" s="182"/>
      <c r="D91" s="182"/>
      <c r="E91" s="75"/>
      <c r="F91" s="1"/>
      <c r="G91" s="1"/>
      <c r="H91" s="1"/>
      <c r="I91" s="1"/>
      <c r="J91" s="1"/>
      <c r="K91" s="1"/>
      <c r="L91" s="1"/>
      <c r="M91" s="8"/>
      <c r="N91" s="1"/>
    </row>
    <row r="92" spans="1:14" ht="15.75" customHeight="1">
      <c r="A92" s="1"/>
      <c r="B92" s="180"/>
      <c r="C92" s="182"/>
      <c r="D92" s="182"/>
      <c r="E92" s="75"/>
      <c r="F92" s="1"/>
      <c r="G92" s="1"/>
      <c r="H92" s="1"/>
      <c r="I92" s="1"/>
      <c r="J92" s="1"/>
      <c r="K92" s="1"/>
      <c r="L92" s="1"/>
      <c r="M92" s="8"/>
      <c r="N92" s="1"/>
    </row>
    <row r="93" spans="1:14" ht="15.75" customHeight="1">
      <c r="A93" s="1"/>
      <c r="B93" s="180"/>
      <c r="C93" s="182"/>
      <c r="D93" s="182"/>
      <c r="E93" s="75"/>
      <c r="F93" s="1"/>
      <c r="G93" s="1"/>
      <c r="H93" s="1"/>
      <c r="I93" s="1"/>
      <c r="J93" s="1"/>
      <c r="K93" s="1"/>
      <c r="L93" s="1"/>
      <c r="M93" s="8"/>
      <c r="N93" s="1"/>
    </row>
    <row r="94" spans="1:14" ht="15.75" customHeight="1">
      <c r="A94" s="1"/>
      <c r="B94" s="180"/>
      <c r="C94" s="182"/>
      <c r="D94" s="182"/>
      <c r="E94" s="75"/>
      <c r="F94" s="1"/>
      <c r="G94" s="1"/>
      <c r="H94" s="1"/>
      <c r="I94" s="1"/>
      <c r="J94" s="1"/>
      <c r="K94" s="1"/>
      <c r="L94" s="1"/>
      <c r="M94" s="8"/>
      <c r="N94" s="1"/>
    </row>
    <row r="95" spans="1:14" ht="15.75" customHeight="1">
      <c r="A95" s="1"/>
      <c r="B95" s="180"/>
      <c r="C95" s="182"/>
      <c r="D95" s="182"/>
      <c r="E95" s="75"/>
      <c r="F95" s="1"/>
      <c r="G95" s="1"/>
      <c r="H95" s="1"/>
      <c r="I95" s="1"/>
      <c r="J95" s="1"/>
      <c r="K95" s="1"/>
      <c r="L95" s="1"/>
      <c r="M95" s="8"/>
      <c r="N95" s="1"/>
    </row>
    <row r="96" spans="1:14" ht="15.75" customHeight="1">
      <c r="A96" s="1"/>
      <c r="B96" s="180"/>
      <c r="C96" s="182"/>
      <c r="D96" s="182"/>
      <c r="E96" s="75"/>
      <c r="F96" s="1"/>
      <c r="G96" s="1"/>
      <c r="H96" s="1"/>
      <c r="I96" s="1"/>
      <c r="J96" s="1"/>
      <c r="K96" s="1"/>
      <c r="L96" s="1"/>
      <c r="M96" s="8"/>
      <c r="N96" s="1"/>
    </row>
    <row r="97" spans="1:14" ht="15.75" customHeight="1">
      <c r="A97" s="1"/>
      <c r="B97" s="180"/>
      <c r="C97" s="182"/>
      <c r="D97" s="182"/>
      <c r="E97" s="75"/>
      <c r="F97" s="1"/>
      <c r="G97" s="1"/>
      <c r="H97" s="1"/>
      <c r="I97" s="1"/>
      <c r="J97" s="1"/>
      <c r="K97" s="1"/>
      <c r="L97" s="1"/>
      <c r="M97" s="8"/>
      <c r="N97" s="1"/>
    </row>
    <row r="98" spans="1:14" ht="15.75" customHeight="1">
      <c r="A98" s="1"/>
      <c r="B98" s="180"/>
      <c r="C98" s="182"/>
      <c r="D98" s="182"/>
      <c r="E98" s="75"/>
      <c r="F98" s="1"/>
      <c r="G98" s="1"/>
      <c r="H98" s="1"/>
      <c r="I98" s="1"/>
      <c r="J98" s="1"/>
      <c r="K98" s="1"/>
      <c r="L98" s="1"/>
      <c r="M98" s="8"/>
      <c r="N98" s="1"/>
    </row>
    <row r="99" spans="1:14" ht="15.75" customHeight="1">
      <c r="A99" s="1"/>
      <c r="B99" s="180"/>
      <c r="C99" s="182"/>
      <c r="D99" s="182"/>
      <c r="E99" s="75"/>
      <c r="F99" s="1"/>
      <c r="G99" s="1"/>
      <c r="H99" s="1"/>
      <c r="I99" s="1"/>
      <c r="J99" s="1"/>
      <c r="K99" s="1"/>
      <c r="L99" s="1"/>
      <c r="M99" s="8"/>
      <c r="N99" s="1"/>
    </row>
    <row r="100" spans="1:14" ht="15.75" customHeight="1">
      <c r="A100" s="1"/>
      <c r="B100" s="180"/>
      <c r="C100" s="182"/>
      <c r="D100" s="182"/>
      <c r="E100" s="75"/>
      <c r="F100" s="1"/>
      <c r="G100" s="1"/>
      <c r="H100" s="1"/>
      <c r="I100" s="1"/>
      <c r="J100" s="1"/>
      <c r="K100" s="1"/>
      <c r="L100" s="1"/>
      <c r="M100" s="8"/>
      <c r="N100" s="1"/>
    </row>
    <row r="101" spans="1:14" ht="15.75" customHeight="1">
      <c r="A101" s="1"/>
      <c r="B101" s="180"/>
      <c r="C101" s="182"/>
      <c r="D101" s="182"/>
      <c r="E101" s="75"/>
      <c r="F101" s="1"/>
      <c r="G101" s="1"/>
      <c r="H101" s="1"/>
      <c r="I101" s="1"/>
      <c r="J101" s="1"/>
      <c r="K101" s="1"/>
      <c r="L101" s="1"/>
      <c r="M101" s="8"/>
      <c r="N101" s="1"/>
    </row>
    <row r="102" spans="1:14" ht="15.75" customHeight="1">
      <c r="A102" s="1"/>
      <c r="B102" s="180"/>
      <c r="C102" s="182"/>
      <c r="D102" s="182"/>
      <c r="E102" s="75"/>
      <c r="F102" s="1"/>
      <c r="G102" s="1"/>
      <c r="H102" s="1"/>
      <c r="I102" s="1"/>
      <c r="J102" s="1"/>
      <c r="K102" s="1"/>
      <c r="L102" s="1"/>
      <c r="M102" s="8"/>
      <c r="N102" s="1"/>
    </row>
    <row r="103" spans="1:14" ht="15.75" customHeight="1">
      <c r="A103" s="1"/>
      <c r="B103" s="180"/>
      <c r="C103" s="182"/>
      <c r="D103" s="182"/>
      <c r="E103" s="75"/>
      <c r="F103" s="1"/>
      <c r="G103" s="1"/>
      <c r="H103" s="1"/>
      <c r="I103" s="1"/>
      <c r="J103" s="1"/>
      <c r="K103" s="1"/>
      <c r="L103" s="1"/>
      <c r="M103" s="8"/>
      <c r="N103" s="1"/>
    </row>
    <row r="104" spans="1:14" ht="15.75" customHeight="1">
      <c r="A104" s="1"/>
      <c r="B104" s="180"/>
      <c r="C104" s="182"/>
      <c r="D104" s="182"/>
      <c r="E104" s="75"/>
      <c r="F104" s="1"/>
      <c r="G104" s="1"/>
      <c r="H104" s="1"/>
      <c r="I104" s="1"/>
      <c r="J104" s="1"/>
      <c r="K104" s="1"/>
      <c r="L104" s="1"/>
      <c r="M104" s="8"/>
      <c r="N104" s="1"/>
    </row>
    <row r="105" spans="1:14" ht="15.75" customHeight="1">
      <c r="A105" s="1"/>
      <c r="B105" s="180"/>
      <c r="C105" s="182"/>
      <c r="D105" s="182"/>
      <c r="E105" s="75"/>
      <c r="F105" s="1"/>
      <c r="G105" s="1"/>
      <c r="H105" s="1"/>
      <c r="I105" s="1"/>
      <c r="J105" s="1"/>
      <c r="K105" s="1"/>
      <c r="L105" s="1"/>
      <c r="M105" s="8"/>
      <c r="N105" s="1"/>
    </row>
    <row r="106" spans="1:14" ht="15.75" customHeight="1">
      <c r="A106" s="1"/>
      <c r="B106" s="180"/>
      <c r="C106" s="182"/>
      <c r="D106" s="182"/>
      <c r="E106" s="75"/>
      <c r="F106" s="1"/>
      <c r="G106" s="1"/>
      <c r="H106" s="1"/>
      <c r="I106" s="1"/>
      <c r="J106" s="1"/>
      <c r="K106" s="1"/>
      <c r="L106" s="1"/>
      <c r="M106" s="8"/>
      <c r="N106" s="1"/>
    </row>
    <row r="107" spans="1:14" ht="15.75" customHeight="1">
      <c r="A107" s="1"/>
      <c r="B107" s="180"/>
      <c r="C107" s="182"/>
      <c r="D107" s="182"/>
      <c r="E107" s="75"/>
      <c r="F107" s="1"/>
      <c r="G107" s="1"/>
      <c r="H107" s="1"/>
      <c r="I107" s="1"/>
      <c r="J107" s="1"/>
      <c r="K107" s="1"/>
      <c r="L107" s="1"/>
      <c r="M107" s="8"/>
      <c r="N107" s="1"/>
    </row>
    <row r="108" spans="1:14" ht="15.75" customHeight="1">
      <c r="A108" s="1"/>
      <c r="B108" s="180"/>
      <c r="C108" s="182"/>
      <c r="D108" s="182"/>
      <c r="E108" s="75"/>
      <c r="F108" s="1"/>
      <c r="G108" s="1"/>
      <c r="H108" s="1"/>
      <c r="I108" s="1"/>
      <c r="J108" s="1"/>
      <c r="K108" s="1"/>
      <c r="L108" s="1"/>
      <c r="M108" s="8"/>
      <c r="N108" s="1"/>
    </row>
    <row r="109" spans="1:14" ht="15.75" customHeight="1">
      <c r="A109" s="1"/>
      <c r="B109" s="180"/>
      <c r="C109" s="182"/>
      <c r="D109" s="182"/>
      <c r="E109" s="75"/>
      <c r="F109" s="1"/>
      <c r="G109" s="1"/>
      <c r="H109" s="1"/>
      <c r="I109" s="1"/>
      <c r="J109" s="1"/>
      <c r="K109" s="1"/>
      <c r="L109" s="1"/>
      <c r="M109" s="8"/>
      <c r="N109" s="1"/>
    </row>
    <row r="110" spans="1:14" ht="15.75" customHeight="1">
      <c r="A110" s="1"/>
      <c r="B110" s="180"/>
      <c r="C110" s="182"/>
      <c r="D110" s="182"/>
      <c r="E110" s="75"/>
      <c r="F110" s="1"/>
      <c r="G110" s="1"/>
      <c r="H110" s="1"/>
      <c r="I110" s="1"/>
      <c r="J110" s="1"/>
      <c r="K110" s="1"/>
      <c r="L110" s="1"/>
      <c r="M110" s="8"/>
      <c r="N110" s="1"/>
    </row>
    <row r="111" spans="1:14" ht="15.75" customHeight="1">
      <c r="A111" s="1"/>
      <c r="B111" s="180"/>
      <c r="C111" s="182"/>
      <c r="D111" s="182"/>
      <c r="E111" s="75"/>
      <c r="F111" s="1"/>
      <c r="G111" s="1"/>
      <c r="H111" s="1"/>
      <c r="I111" s="1"/>
      <c r="J111" s="1"/>
      <c r="K111" s="1"/>
      <c r="L111" s="1"/>
      <c r="M111" s="8"/>
      <c r="N111" s="1"/>
    </row>
    <row r="112" spans="1:14" ht="15.75" customHeight="1">
      <c r="A112" s="1"/>
      <c r="B112" s="180"/>
      <c r="C112" s="182"/>
      <c r="D112" s="182"/>
      <c r="E112" s="75"/>
      <c r="F112" s="1"/>
      <c r="G112" s="1"/>
      <c r="H112" s="1"/>
      <c r="I112" s="1"/>
      <c r="J112" s="1"/>
      <c r="K112" s="1"/>
      <c r="L112" s="1"/>
      <c r="M112" s="8"/>
      <c r="N112" s="1"/>
    </row>
    <row r="113" spans="1:14" ht="15.75" customHeight="1">
      <c r="A113" s="1"/>
      <c r="B113" s="180"/>
      <c r="C113" s="182"/>
      <c r="D113" s="182"/>
      <c r="E113" s="75"/>
      <c r="F113" s="1"/>
      <c r="G113" s="1"/>
      <c r="H113" s="1"/>
      <c r="I113" s="1"/>
      <c r="J113" s="1"/>
      <c r="K113" s="1"/>
      <c r="L113" s="1"/>
      <c r="M113" s="8"/>
      <c r="N113" s="1"/>
    </row>
    <row r="114" spans="1:14" ht="15.75" customHeight="1">
      <c r="A114" s="1"/>
      <c r="B114" s="180"/>
      <c r="C114" s="182"/>
      <c r="D114" s="182"/>
      <c r="E114" s="75"/>
      <c r="F114" s="1"/>
      <c r="G114" s="1"/>
      <c r="H114" s="1"/>
      <c r="I114" s="1"/>
      <c r="J114" s="1"/>
      <c r="K114" s="1"/>
      <c r="L114" s="1"/>
      <c r="M114" s="8"/>
      <c r="N114" s="1"/>
    </row>
    <row r="115" spans="1:14" ht="15.75" customHeight="1">
      <c r="A115" s="1"/>
      <c r="B115" s="180"/>
      <c r="C115" s="182"/>
      <c r="D115" s="182"/>
      <c r="E115" s="75"/>
      <c r="F115" s="1"/>
      <c r="G115" s="1"/>
      <c r="H115" s="1"/>
      <c r="I115" s="1"/>
      <c r="J115" s="1"/>
      <c r="K115" s="1"/>
      <c r="L115" s="1"/>
      <c r="M115" s="8"/>
      <c r="N115" s="1"/>
    </row>
    <row r="116" spans="1:14" ht="15.75" customHeight="1">
      <c r="A116" s="1"/>
      <c r="B116" s="180"/>
      <c r="C116" s="182"/>
      <c r="D116" s="182"/>
      <c r="E116" s="75"/>
      <c r="F116" s="1"/>
      <c r="G116" s="1"/>
      <c r="H116" s="1"/>
      <c r="I116" s="1"/>
      <c r="J116" s="1"/>
      <c r="K116" s="1"/>
      <c r="L116" s="1"/>
      <c r="M116" s="8"/>
      <c r="N116" s="1"/>
    </row>
    <row r="117" spans="1:14" ht="15.75" customHeight="1">
      <c r="A117" s="1"/>
      <c r="B117" s="180"/>
      <c r="C117" s="182"/>
      <c r="D117" s="182"/>
      <c r="E117" s="75"/>
      <c r="F117" s="1"/>
      <c r="G117" s="1"/>
      <c r="H117" s="1"/>
      <c r="I117" s="1"/>
      <c r="J117" s="1"/>
      <c r="K117" s="1"/>
      <c r="L117" s="1"/>
      <c r="M117" s="8"/>
      <c r="N117" s="1"/>
    </row>
    <row r="118" spans="1:14" ht="15.75" customHeight="1">
      <c r="A118" s="1"/>
      <c r="B118" s="180"/>
      <c r="C118" s="182"/>
      <c r="D118" s="182"/>
      <c r="E118" s="75"/>
      <c r="F118" s="1"/>
      <c r="G118" s="1"/>
      <c r="H118" s="1"/>
      <c r="I118" s="1"/>
      <c r="J118" s="1"/>
      <c r="K118" s="1"/>
      <c r="L118" s="1"/>
      <c r="M118" s="8"/>
      <c r="N118" s="1"/>
    </row>
    <row r="119" spans="1:14" ht="15.75" customHeight="1">
      <c r="A119" s="1"/>
      <c r="B119" s="180"/>
      <c r="C119" s="182"/>
      <c r="D119" s="182"/>
      <c r="E119" s="75"/>
      <c r="F119" s="1"/>
      <c r="G119" s="1"/>
      <c r="H119" s="1"/>
      <c r="I119" s="1"/>
      <c r="J119" s="1"/>
      <c r="K119" s="1"/>
      <c r="L119" s="1"/>
      <c r="M119" s="8"/>
      <c r="N119" s="1"/>
    </row>
    <row r="120" spans="1:14" ht="15.75" customHeight="1">
      <c r="A120" s="1"/>
      <c r="B120" s="180"/>
      <c r="C120" s="182"/>
      <c r="D120" s="182"/>
      <c r="E120" s="75"/>
      <c r="F120" s="1"/>
      <c r="G120" s="1"/>
      <c r="H120" s="1"/>
      <c r="I120" s="1"/>
      <c r="J120" s="1"/>
      <c r="K120" s="1"/>
      <c r="L120" s="1"/>
      <c r="M120" s="8"/>
      <c r="N120" s="1"/>
    </row>
    <row r="121" spans="1:14" ht="15.75" customHeight="1">
      <c r="A121" s="1"/>
      <c r="B121" s="180"/>
      <c r="C121" s="182"/>
      <c r="D121" s="182"/>
      <c r="E121" s="75"/>
      <c r="F121" s="1"/>
      <c r="G121" s="1"/>
      <c r="H121" s="1"/>
      <c r="I121" s="1"/>
      <c r="J121" s="1"/>
      <c r="K121" s="1"/>
      <c r="L121" s="1"/>
      <c r="M121" s="8"/>
      <c r="N121" s="1"/>
    </row>
    <row r="122" spans="1:14" ht="15.75" customHeight="1">
      <c r="A122" s="1"/>
      <c r="B122" s="180"/>
      <c r="C122" s="182"/>
      <c r="D122" s="182"/>
      <c r="E122" s="75"/>
      <c r="F122" s="1"/>
      <c r="G122" s="1"/>
      <c r="H122" s="1"/>
      <c r="I122" s="1"/>
      <c r="J122" s="1"/>
      <c r="K122" s="1"/>
      <c r="L122" s="1"/>
      <c r="M122" s="8"/>
      <c r="N122" s="1"/>
    </row>
    <row r="123" spans="1:14" ht="15.75" customHeight="1">
      <c r="A123" s="1"/>
      <c r="B123" s="180"/>
      <c r="C123" s="182"/>
      <c r="D123" s="182"/>
      <c r="E123" s="75"/>
      <c r="F123" s="1"/>
      <c r="G123" s="1"/>
      <c r="H123" s="1"/>
      <c r="I123" s="1"/>
      <c r="J123" s="1"/>
      <c r="K123" s="1"/>
      <c r="L123" s="1"/>
      <c r="M123" s="8"/>
      <c r="N123" s="1"/>
    </row>
    <row r="124" spans="1:14" ht="15.75" customHeight="1">
      <c r="A124" s="1"/>
      <c r="B124" s="180"/>
      <c r="C124" s="182"/>
      <c r="D124" s="182"/>
      <c r="E124" s="75"/>
      <c r="F124" s="1"/>
      <c r="G124" s="1"/>
      <c r="H124" s="1"/>
      <c r="I124" s="1"/>
      <c r="J124" s="1"/>
      <c r="K124" s="1"/>
      <c r="L124" s="1"/>
      <c r="M124" s="8"/>
      <c r="N124" s="1"/>
    </row>
    <row r="125" spans="1:14" ht="15.75" customHeight="1">
      <c r="A125" s="1"/>
      <c r="B125" s="180"/>
      <c r="C125" s="182"/>
      <c r="D125" s="182"/>
      <c r="E125" s="75"/>
      <c r="F125" s="1"/>
      <c r="G125" s="1"/>
      <c r="H125" s="1"/>
      <c r="I125" s="1"/>
      <c r="J125" s="1"/>
      <c r="K125" s="1"/>
      <c r="L125" s="1"/>
      <c r="M125" s="8"/>
      <c r="N125" s="1"/>
    </row>
    <row r="126" spans="1:14" ht="15.75" customHeight="1">
      <c r="A126" s="1"/>
      <c r="B126" s="180"/>
      <c r="C126" s="182"/>
      <c r="D126" s="182"/>
      <c r="E126" s="75"/>
      <c r="F126" s="1"/>
      <c r="G126" s="1"/>
      <c r="H126" s="1"/>
      <c r="I126" s="1"/>
      <c r="J126" s="1"/>
      <c r="K126" s="1"/>
      <c r="L126" s="1"/>
      <c r="M126" s="8"/>
      <c r="N126" s="1"/>
    </row>
    <row r="127" spans="1:14" ht="15.75" customHeight="1">
      <c r="A127" s="1"/>
      <c r="B127" s="180"/>
      <c r="C127" s="182"/>
      <c r="D127" s="182"/>
      <c r="E127" s="75"/>
      <c r="F127" s="1"/>
      <c r="G127" s="1"/>
      <c r="H127" s="1"/>
      <c r="I127" s="1"/>
      <c r="J127" s="1"/>
      <c r="K127" s="1"/>
      <c r="L127" s="1"/>
      <c r="M127" s="8"/>
      <c r="N127" s="1"/>
    </row>
    <row r="128" spans="1:14" ht="15.75" customHeight="1">
      <c r="A128" s="1"/>
      <c r="B128" s="180"/>
      <c r="C128" s="182"/>
      <c r="D128" s="182"/>
      <c r="E128" s="75"/>
      <c r="F128" s="1"/>
      <c r="G128" s="1"/>
      <c r="H128" s="1"/>
      <c r="I128" s="1"/>
      <c r="J128" s="1"/>
      <c r="K128" s="1"/>
      <c r="L128" s="1"/>
      <c r="M128" s="8"/>
      <c r="N128" s="1"/>
    </row>
    <row r="129" spans="1:14" ht="15.75" customHeight="1">
      <c r="A129" s="1"/>
      <c r="B129" s="180"/>
      <c r="C129" s="182"/>
      <c r="D129" s="182"/>
      <c r="E129" s="75"/>
      <c r="F129" s="1"/>
      <c r="G129" s="1"/>
      <c r="H129" s="1"/>
      <c r="I129" s="1"/>
      <c r="J129" s="1"/>
      <c r="K129" s="1"/>
      <c r="L129" s="1"/>
      <c r="M129" s="8"/>
      <c r="N129" s="1"/>
    </row>
    <row r="130" spans="1:14" ht="15.75" customHeight="1">
      <c r="A130" s="1"/>
      <c r="B130" s="180"/>
      <c r="C130" s="182"/>
      <c r="D130" s="182"/>
      <c r="E130" s="75"/>
      <c r="F130" s="1"/>
      <c r="G130" s="1"/>
      <c r="H130" s="1"/>
      <c r="I130" s="1"/>
      <c r="J130" s="1"/>
      <c r="K130" s="1"/>
      <c r="L130" s="1"/>
      <c r="M130" s="8"/>
      <c r="N130" s="1"/>
    </row>
    <row r="131" spans="1:14" ht="15.75" customHeight="1">
      <c r="A131" s="1"/>
      <c r="B131" s="180"/>
      <c r="C131" s="182"/>
      <c r="D131" s="182"/>
      <c r="E131" s="75"/>
      <c r="F131" s="1"/>
      <c r="G131" s="1"/>
      <c r="H131" s="1"/>
      <c r="I131" s="1"/>
      <c r="J131" s="1"/>
      <c r="K131" s="1"/>
      <c r="L131" s="1"/>
      <c r="M131" s="8"/>
      <c r="N131" s="1"/>
    </row>
    <row r="132" spans="1:14" ht="15.75" customHeight="1">
      <c r="A132" s="1"/>
      <c r="B132" s="180"/>
      <c r="C132" s="182"/>
      <c r="D132" s="182"/>
      <c r="E132" s="75"/>
      <c r="F132" s="1"/>
      <c r="G132" s="1"/>
      <c r="H132" s="1"/>
      <c r="I132" s="1"/>
      <c r="J132" s="1"/>
      <c r="K132" s="1"/>
      <c r="L132" s="1"/>
      <c r="M132" s="8"/>
      <c r="N132" s="1"/>
    </row>
    <row r="133" spans="1:14" ht="15.75" customHeight="1">
      <c r="A133" s="1"/>
      <c r="B133" s="180"/>
      <c r="C133" s="182"/>
      <c r="D133" s="182"/>
      <c r="E133" s="75"/>
      <c r="F133" s="1"/>
      <c r="G133" s="1"/>
      <c r="H133" s="1"/>
      <c r="I133" s="1"/>
      <c r="J133" s="1"/>
      <c r="K133" s="1"/>
      <c r="L133" s="1"/>
      <c r="M133" s="8"/>
      <c r="N133" s="1"/>
    </row>
    <row r="134" spans="1:14" ht="15.75" customHeight="1">
      <c r="A134" s="1"/>
      <c r="B134" s="180"/>
      <c r="C134" s="182"/>
      <c r="D134" s="182"/>
      <c r="E134" s="75"/>
      <c r="F134" s="1"/>
      <c r="G134" s="1"/>
      <c r="H134" s="1"/>
      <c r="I134" s="1"/>
      <c r="J134" s="1"/>
      <c r="K134" s="1"/>
      <c r="L134" s="1"/>
      <c r="M134" s="8"/>
      <c r="N134" s="1"/>
    </row>
    <row r="135" spans="1:14" ht="15.75" customHeight="1">
      <c r="A135" s="1"/>
      <c r="B135" s="180"/>
      <c r="C135" s="182"/>
      <c r="D135" s="182"/>
      <c r="E135" s="75"/>
      <c r="F135" s="1"/>
      <c r="G135" s="1"/>
      <c r="H135" s="1"/>
      <c r="I135" s="1"/>
      <c r="J135" s="1"/>
      <c r="K135" s="1"/>
      <c r="L135" s="1"/>
      <c r="M135" s="8"/>
      <c r="N135" s="1"/>
    </row>
    <row r="136" spans="1:14" ht="15.75" customHeight="1">
      <c r="A136" s="1"/>
      <c r="B136" s="180"/>
      <c r="C136" s="182"/>
      <c r="D136" s="182"/>
      <c r="E136" s="75"/>
      <c r="F136" s="1"/>
      <c r="G136" s="1"/>
      <c r="H136" s="1"/>
      <c r="I136" s="1"/>
      <c r="J136" s="1"/>
      <c r="K136" s="1"/>
      <c r="L136" s="1"/>
      <c r="M136" s="8"/>
      <c r="N136" s="1"/>
    </row>
    <row r="137" spans="1:14" ht="15.75" customHeight="1">
      <c r="A137" s="1"/>
      <c r="B137" s="180"/>
      <c r="C137" s="182"/>
      <c r="D137" s="182"/>
      <c r="E137" s="75"/>
      <c r="F137" s="1"/>
      <c r="G137" s="1"/>
      <c r="H137" s="1"/>
      <c r="I137" s="1"/>
      <c r="J137" s="1"/>
      <c r="K137" s="1"/>
      <c r="L137" s="1"/>
      <c r="M137" s="8"/>
      <c r="N137" s="1"/>
    </row>
    <row r="138" spans="1:14" ht="15.75" customHeight="1">
      <c r="A138" s="1"/>
      <c r="B138" s="180"/>
      <c r="C138" s="182"/>
      <c r="D138" s="182"/>
      <c r="E138" s="75"/>
      <c r="F138" s="1"/>
      <c r="G138" s="1"/>
      <c r="H138" s="1"/>
      <c r="I138" s="1"/>
      <c r="J138" s="1"/>
      <c r="K138" s="1"/>
      <c r="L138" s="1"/>
      <c r="M138" s="8"/>
      <c r="N138" s="1"/>
    </row>
    <row r="139" spans="1:14" ht="15.75" customHeight="1">
      <c r="A139" s="1"/>
      <c r="B139" s="180"/>
      <c r="C139" s="182"/>
      <c r="D139" s="182"/>
      <c r="E139" s="75"/>
      <c r="F139" s="1"/>
      <c r="G139" s="1"/>
      <c r="H139" s="1"/>
      <c r="I139" s="1"/>
      <c r="J139" s="1"/>
      <c r="K139" s="1"/>
      <c r="L139" s="1"/>
      <c r="M139" s="8"/>
      <c r="N139" s="1"/>
    </row>
    <row r="140" spans="1:14" ht="15.75" customHeight="1">
      <c r="A140" s="1"/>
      <c r="B140" s="180"/>
      <c r="C140" s="182"/>
      <c r="D140" s="182"/>
      <c r="E140" s="75"/>
      <c r="F140" s="1"/>
      <c r="G140" s="1"/>
      <c r="H140" s="1"/>
      <c r="I140" s="1"/>
      <c r="J140" s="1"/>
      <c r="K140" s="1"/>
      <c r="L140" s="1"/>
      <c r="M140" s="8"/>
      <c r="N140" s="1"/>
    </row>
    <row r="141" spans="1:14" ht="15.75" customHeight="1">
      <c r="A141" s="1"/>
      <c r="B141" s="180"/>
      <c r="C141" s="182"/>
      <c r="D141" s="182"/>
      <c r="E141" s="75"/>
      <c r="F141" s="1"/>
      <c r="G141" s="1"/>
      <c r="H141" s="1"/>
      <c r="I141" s="1"/>
      <c r="J141" s="1"/>
      <c r="K141" s="1"/>
      <c r="L141" s="1"/>
      <c r="M141" s="8"/>
      <c r="N141" s="1"/>
    </row>
    <row r="142" spans="1:14" ht="15.75" customHeight="1">
      <c r="A142" s="1"/>
      <c r="B142" s="180"/>
      <c r="C142" s="182"/>
      <c r="D142" s="182"/>
      <c r="E142" s="75"/>
      <c r="F142" s="1"/>
      <c r="G142" s="1"/>
      <c r="H142" s="1"/>
      <c r="I142" s="1"/>
      <c r="J142" s="1"/>
      <c r="K142" s="1"/>
      <c r="L142" s="1"/>
      <c r="M142" s="8"/>
      <c r="N142" s="1"/>
    </row>
    <row r="143" spans="1:14" ht="15.75" customHeight="1">
      <c r="A143" s="1"/>
      <c r="B143" s="180"/>
      <c r="C143" s="182"/>
      <c r="D143" s="182"/>
      <c r="E143" s="75"/>
      <c r="F143" s="1"/>
      <c r="G143" s="1"/>
      <c r="H143" s="1"/>
      <c r="I143" s="1"/>
      <c r="J143" s="1"/>
      <c r="K143" s="1"/>
      <c r="L143" s="1"/>
      <c r="M143" s="8"/>
      <c r="N143" s="1"/>
    </row>
    <row r="144" spans="1:14" ht="15.75" customHeight="1">
      <c r="A144" s="1"/>
      <c r="B144" s="180"/>
      <c r="C144" s="182"/>
      <c r="D144" s="182"/>
      <c r="E144" s="75"/>
      <c r="F144" s="1"/>
      <c r="G144" s="1"/>
      <c r="H144" s="1"/>
      <c r="I144" s="1"/>
      <c r="J144" s="1"/>
      <c r="K144" s="1"/>
      <c r="L144" s="1"/>
      <c r="M144" s="8"/>
      <c r="N144" s="1"/>
    </row>
    <row r="145" spans="1:14" ht="15.75" customHeight="1">
      <c r="A145" s="1"/>
      <c r="B145" s="180"/>
      <c r="C145" s="182"/>
      <c r="D145" s="182"/>
      <c r="E145" s="75"/>
      <c r="F145" s="1"/>
      <c r="G145" s="1"/>
      <c r="H145" s="1"/>
      <c r="I145" s="1"/>
      <c r="J145" s="1"/>
      <c r="K145" s="1"/>
      <c r="L145" s="1"/>
      <c r="M145" s="8"/>
      <c r="N145" s="1"/>
    </row>
    <row r="146" spans="1:14" ht="15.75" customHeight="1">
      <c r="A146" s="1"/>
      <c r="B146" s="180"/>
      <c r="C146" s="182"/>
      <c r="D146" s="182"/>
      <c r="E146" s="75"/>
      <c r="F146" s="1"/>
      <c r="G146" s="1"/>
      <c r="H146" s="1"/>
      <c r="I146" s="1"/>
      <c r="J146" s="1"/>
      <c r="K146" s="1"/>
      <c r="L146" s="1"/>
      <c r="M146" s="8"/>
      <c r="N146" s="1"/>
    </row>
    <row r="147" spans="1:14" ht="15.75" customHeight="1">
      <c r="A147" s="1"/>
      <c r="B147" s="180"/>
      <c r="C147" s="182"/>
      <c r="D147" s="182"/>
      <c r="E147" s="75"/>
      <c r="F147" s="1"/>
      <c r="G147" s="1"/>
      <c r="H147" s="1"/>
      <c r="I147" s="1"/>
      <c r="J147" s="1"/>
      <c r="K147" s="1"/>
      <c r="L147" s="1"/>
      <c r="M147" s="8"/>
      <c r="N147" s="1"/>
    </row>
    <row r="148" spans="1:14" ht="15.75" customHeight="1">
      <c r="A148" s="1"/>
      <c r="B148" s="180"/>
      <c r="C148" s="182"/>
      <c r="D148" s="182"/>
      <c r="E148" s="75"/>
      <c r="F148" s="1"/>
      <c r="G148" s="1"/>
      <c r="H148" s="1"/>
      <c r="I148" s="1"/>
      <c r="J148" s="1"/>
      <c r="K148" s="1"/>
      <c r="L148" s="1"/>
      <c r="M148" s="8"/>
      <c r="N148" s="1"/>
    </row>
    <row r="149" spans="1:14" ht="15.75" customHeight="1">
      <c r="A149" s="1"/>
      <c r="B149" s="180"/>
      <c r="C149" s="182"/>
      <c r="D149" s="182"/>
      <c r="E149" s="75"/>
      <c r="F149" s="1"/>
      <c r="G149" s="1"/>
      <c r="H149" s="1"/>
      <c r="I149" s="1"/>
      <c r="J149" s="1"/>
      <c r="K149" s="1"/>
      <c r="L149" s="1"/>
      <c r="M149" s="8"/>
      <c r="N149" s="1"/>
    </row>
    <row r="150" spans="1:14" ht="15.75" customHeight="1">
      <c r="A150" s="1"/>
      <c r="B150" s="180"/>
      <c r="C150" s="182"/>
      <c r="D150" s="182"/>
      <c r="E150" s="75"/>
      <c r="F150" s="1"/>
      <c r="G150" s="1"/>
      <c r="H150" s="1"/>
      <c r="I150" s="1"/>
      <c r="J150" s="1"/>
      <c r="K150" s="1"/>
      <c r="L150" s="1"/>
      <c r="M150" s="8"/>
      <c r="N150" s="1"/>
    </row>
    <row r="151" spans="1:14" ht="15.75" customHeight="1">
      <c r="A151" s="1"/>
      <c r="B151" s="180"/>
      <c r="C151" s="182"/>
      <c r="D151" s="182"/>
      <c r="E151" s="75"/>
      <c r="F151" s="1"/>
      <c r="G151" s="1"/>
      <c r="H151" s="1"/>
      <c r="I151" s="1"/>
      <c r="J151" s="1"/>
      <c r="K151" s="1"/>
      <c r="L151" s="1"/>
      <c r="M151" s="8"/>
      <c r="N151" s="1"/>
    </row>
    <row r="152" spans="1:14" ht="15.75" customHeight="1">
      <c r="A152" s="1"/>
      <c r="B152" s="180"/>
      <c r="C152" s="182"/>
      <c r="D152" s="182"/>
      <c r="E152" s="75"/>
      <c r="F152" s="1"/>
      <c r="G152" s="1"/>
      <c r="H152" s="1"/>
      <c r="I152" s="1"/>
      <c r="J152" s="1"/>
      <c r="K152" s="1"/>
      <c r="L152" s="1"/>
      <c r="M152" s="8"/>
      <c r="N152" s="1"/>
    </row>
    <row r="153" spans="1:14" ht="15.75" customHeight="1">
      <c r="A153" s="1"/>
      <c r="B153" s="180"/>
      <c r="C153" s="182"/>
      <c r="D153" s="182"/>
      <c r="E153" s="75"/>
      <c r="F153" s="1"/>
      <c r="G153" s="1"/>
      <c r="H153" s="1"/>
      <c r="I153" s="1"/>
      <c r="J153" s="1"/>
      <c r="K153" s="1"/>
      <c r="L153" s="1"/>
      <c r="M153" s="8"/>
      <c r="N153" s="1"/>
    </row>
    <row r="154" spans="1:14" ht="15.75" customHeight="1">
      <c r="A154" s="1"/>
      <c r="B154" s="180"/>
      <c r="C154" s="182"/>
      <c r="D154" s="182"/>
      <c r="E154" s="75"/>
      <c r="F154" s="1"/>
      <c r="G154" s="1"/>
      <c r="H154" s="1"/>
      <c r="I154" s="1"/>
      <c r="J154" s="1"/>
      <c r="K154" s="1"/>
      <c r="L154" s="1"/>
      <c r="M154" s="8"/>
      <c r="N154" s="1"/>
    </row>
    <row r="155" spans="1:14" ht="15.75" customHeight="1">
      <c r="A155" s="1"/>
      <c r="B155" s="180"/>
      <c r="C155" s="182"/>
      <c r="D155" s="182"/>
      <c r="E155" s="75"/>
      <c r="F155" s="1"/>
      <c r="G155" s="1"/>
      <c r="H155" s="1"/>
      <c r="I155" s="1"/>
      <c r="J155" s="1"/>
      <c r="K155" s="1"/>
      <c r="L155" s="1"/>
      <c r="M155" s="8"/>
      <c r="N155" s="1"/>
    </row>
    <row r="156" spans="1:14" ht="15.75" customHeight="1">
      <c r="A156" s="1"/>
      <c r="B156" s="180"/>
      <c r="C156" s="182"/>
      <c r="D156" s="182"/>
      <c r="E156" s="75"/>
      <c r="F156" s="1"/>
      <c r="G156" s="1"/>
      <c r="H156" s="1"/>
      <c r="I156" s="1"/>
      <c r="J156" s="1"/>
      <c r="K156" s="1"/>
      <c r="L156" s="1"/>
      <c r="M156" s="8"/>
      <c r="N156" s="1"/>
    </row>
    <row r="157" spans="1:14" ht="15.75" customHeight="1">
      <c r="A157" s="1"/>
      <c r="B157" s="180"/>
      <c r="C157" s="182"/>
      <c r="D157" s="182"/>
      <c r="E157" s="75"/>
      <c r="F157" s="1"/>
      <c r="G157" s="1"/>
      <c r="H157" s="1"/>
      <c r="I157" s="1"/>
      <c r="J157" s="1"/>
      <c r="K157" s="1"/>
      <c r="L157" s="1"/>
      <c r="M157" s="8"/>
      <c r="N157" s="1"/>
    </row>
    <row r="158" spans="1:14" ht="15.75" customHeight="1">
      <c r="A158" s="1"/>
      <c r="B158" s="180"/>
      <c r="C158" s="182"/>
      <c r="D158" s="182"/>
      <c r="E158" s="75"/>
      <c r="F158" s="1"/>
      <c r="G158" s="1"/>
      <c r="H158" s="1"/>
      <c r="I158" s="1"/>
      <c r="J158" s="1"/>
      <c r="K158" s="1"/>
      <c r="L158" s="1"/>
      <c r="M158" s="8"/>
      <c r="N158" s="1"/>
    </row>
    <row r="159" spans="1:14" ht="15.75" customHeight="1">
      <c r="A159" s="1"/>
      <c r="B159" s="180"/>
      <c r="C159" s="182"/>
      <c r="D159" s="182"/>
      <c r="E159" s="75"/>
      <c r="F159" s="1"/>
      <c r="G159" s="1"/>
      <c r="H159" s="1"/>
      <c r="I159" s="1"/>
      <c r="J159" s="1"/>
      <c r="K159" s="1"/>
      <c r="L159" s="1"/>
      <c r="M159" s="8"/>
      <c r="N159" s="1"/>
    </row>
    <row r="160" spans="1:14" ht="15.75" customHeight="1">
      <c r="A160" s="1"/>
      <c r="B160" s="180"/>
      <c r="C160" s="182"/>
      <c r="D160" s="182"/>
      <c r="E160" s="75"/>
      <c r="F160" s="1"/>
      <c r="G160" s="1"/>
      <c r="H160" s="1"/>
      <c r="I160" s="1"/>
      <c r="J160" s="1"/>
      <c r="K160" s="1"/>
      <c r="L160" s="1"/>
      <c r="M160" s="8"/>
      <c r="N160" s="1"/>
    </row>
    <row r="161" spans="1:14" ht="15.75" customHeight="1">
      <c r="A161" s="1"/>
      <c r="B161" s="180"/>
      <c r="C161" s="182"/>
      <c r="D161" s="182"/>
      <c r="E161" s="75"/>
      <c r="F161" s="1"/>
      <c r="G161" s="1"/>
      <c r="H161" s="1"/>
      <c r="I161" s="1"/>
      <c r="J161" s="1"/>
      <c r="K161" s="1"/>
      <c r="L161" s="1"/>
      <c r="M161" s="8"/>
      <c r="N161" s="1"/>
    </row>
    <row r="162" spans="1:14" ht="15.75" customHeight="1">
      <c r="A162" s="1"/>
      <c r="B162" s="180"/>
      <c r="C162" s="182"/>
      <c r="D162" s="182"/>
      <c r="E162" s="75"/>
      <c r="F162" s="1"/>
      <c r="G162" s="1"/>
      <c r="H162" s="1"/>
      <c r="I162" s="1"/>
      <c r="J162" s="1"/>
      <c r="K162" s="1"/>
      <c r="L162" s="1"/>
      <c r="M162" s="8"/>
      <c r="N162" s="1"/>
    </row>
    <row r="163" spans="1:14" ht="15.75" customHeight="1">
      <c r="A163" s="1"/>
      <c r="B163" s="180"/>
      <c r="C163" s="182"/>
      <c r="D163" s="182"/>
      <c r="E163" s="75"/>
      <c r="F163" s="1"/>
      <c r="G163" s="1"/>
      <c r="H163" s="1"/>
      <c r="I163" s="1"/>
      <c r="J163" s="1"/>
      <c r="K163" s="1"/>
      <c r="L163" s="1"/>
      <c r="M163" s="8"/>
      <c r="N163" s="1"/>
    </row>
    <row r="164" spans="1:14" ht="15.75" customHeight="1">
      <c r="A164" s="1"/>
      <c r="B164" s="180"/>
      <c r="C164" s="182"/>
      <c r="D164" s="182"/>
      <c r="E164" s="75"/>
      <c r="F164" s="1"/>
      <c r="G164" s="1"/>
      <c r="H164" s="1"/>
      <c r="I164" s="1"/>
      <c r="J164" s="1"/>
      <c r="K164" s="1"/>
      <c r="L164" s="1"/>
      <c r="M164" s="8"/>
      <c r="N164" s="1"/>
    </row>
    <row r="165" spans="1:14" ht="15.75" customHeight="1">
      <c r="A165" s="1"/>
      <c r="B165" s="180"/>
      <c r="C165" s="182"/>
      <c r="D165" s="182"/>
      <c r="E165" s="75"/>
      <c r="F165" s="1"/>
      <c r="G165" s="1"/>
      <c r="H165" s="1"/>
      <c r="I165" s="1"/>
      <c r="J165" s="1"/>
      <c r="K165" s="1"/>
      <c r="L165" s="1"/>
      <c r="M165" s="8"/>
      <c r="N165" s="1"/>
    </row>
    <row r="166" spans="1:14" ht="15.75" customHeight="1">
      <c r="A166" s="1"/>
      <c r="B166" s="180"/>
      <c r="C166" s="182"/>
      <c r="D166" s="182"/>
      <c r="E166" s="75"/>
      <c r="F166" s="1"/>
      <c r="G166" s="1"/>
      <c r="H166" s="1"/>
      <c r="I166" s="1"/>
      <c r="J166" s="1"/>
      <c r="K166" s="1"/>
      <c r="L166" s="1"/>
      <c r="M166" s="8"/>
      <c r="N166" s="1"/>
    </row>
    <row r="167" spans="1:14" ht="15.75" customHeight="1">
      <c r="A167" s="1"/>
      <c r="B167" s="180"/>
      <c r="C167" s="182"/>
      <c r="D167" s="182"/>
      <c r="E167" s="75"/>
      <c r="F167" s="1"/>
      <c r="G167" s="1"/>
      <c r="H167" s="1"/>
      <c r="I167" s="1"/>
      <c r="J167" s="1"/>
      <c r="K167" s="1"/>
      <c r="L167" s="1"/>
      <c r="M167" s="8"/>
      <c r="N167" s="1"/>
    </row>
    <row r="168" spans="1:14" ht="15.75" customHeight="1">
      <c r="A168" s="1"/>
      <c r="B168" s="180"/>
      <c r="C168" s="182"/>
      <c r="D168" s="182"/>
      <c r="E168" s="75"/>
      <c r="F168" s="1"/>
      <c r="G168" s="1"/>
      <c r="H168" s="1"/>
      <c r="I168" s="1"/>
      <c r="J168" s="1"/>
      <c r="K168" s="1"/>
      <c r="L168" s="1"/>
      <c r="M168" s="8"/>
      <c r="N168" s="1"/>
    </row>
    <row r="169" spans="1:14" ht="15.75" customHeight="1">
      <c r="A169" s="1"/>
      <c r="B169" s="180"/>
      <c r="C169" s="182"/>
      <c r="D169" s="182"/>
      <c r="E169" s="75"/>
      <c r="F169" s="1"/>
      <c r="G169" s="1"/>
      <c r="H169" s="1"/>
      <c r="I169" s="1"/>
      <c r="J169" s="1"/>
      <c r="K169" s="1"/>
      <c r="L169" s="1"/>
      <c r="M169" s="8"/>
      <c r="N169" s="1"/>
    </row>
    <row r="170" spans="1:14" ht="15.75" customHeight="1">
      <c r="A170" s="1"/>
      <c r="B170" s="180"/>
      <c r="C170" s="182"/>
      <c r="D170" s="182"/>
      <c r="E170" s="75"/>
      <c r="F170" s="1"/>
      <c r="G170" s="1"/>
      <c r="H170" s="1"/>
      <c r="I170" s="1"/>
      <c r="J170" s="1"/>
      <c r="K170" s="1"/>
      <c r="L170" s="1"/>
      <c r="M170" s="8"/>
      <c r="N170" s="1"/>
    </row>
    <row r="171" spans="1:14" ht="15.75" customHeight="1">
      <c r="A171" s="1"/>
      <c r="B171" s="180"/>
      <c r="C171" s="182"/>
      <c r="D171" s="182"/>
      <c r="E171" s="75"/>
      <c r="F171" s="1"/>
      <c r="G171" s="1"/>
      <c r="H171" s="1"/>
      <c r="I171" s="1"/>
      <c r="J171" s="1"/>
      <c r="K171" s="1"/>
      <c r="L171" s="1"/>
      <c r="M171" s="8"/>
      <c r="N171" s="1"/>
    </row>
    <row r="172" spans="1:14" ht="15.75" customHeight="1">
      <c r="A172" s="1"/>
      <c r="B172" s="180"/>
      <c r="C172" s="182"/>
      <c r="D172" s="182"/>
      <c r="E172" s="75"/>
      <c r="F172" s="1"/>
      <c r="G172" s="1"/>
      <c r="H172" s="1"/>
      <c r="I172" s="1"/>
      <c r="J172" s="1"/>
      <c r="K172" s="1"/>
      <c r="L172" s="1"/>
      <c r="M172" s="8"/>
      <c r="N172" s="1"/>
    </row>
    <row r="173" spans="1:14" ht="15.75" customHeight="1">
      <c r="A173" s="1"/>
      <c r="B173" s="180"/>
      <c r="C173" s="182"/>
      <c r="D173" s="182"/>
      <c r="E173" s="75"/>
      <c r="F173" s="1"/>
      <c r="G173" s="1"/>
      <c r="H173" s="1"/>
      <c r="I173" s="1"/>
      <c r="J173" s="1"/>
      <c r="K173" s="1"/>
      <c r="L173" s="1"/>
      <c r="M173" s="8"/>
      <c r="N173" s="1"/>
    </row>
    <row r="174" spans="1:14" ht="15.75" customHeight="1">
      <c r="A174" s="1"/>
      <c r="B174" s="180"/>
      <c r="C174" s="182"/>
      <c r="D174" s="182"/>
      <c r="E174" s="75"/>
      <c r="F174" s="1"/>
      <c r="G174" s="1"/>
      <c r="H174" s="1"/>
      <c r="I174" s="1"/>
      <c r="J174" s="1"/>
      <c r="K174" s="1"/>
      <c r="L174" s="1"/>
      <c r="M174" s="8"/>
      <c r="N174" s="1"/>
    </row>
    <row r="175" spans="1:14" ht="15.75" customHeight="1">
      <c r="A175" s="1"/>
      <c r="B175" s="180"/>
      <c r="C175" s="182"/>
      <c r="D175" s="182"/>
      <c r="E175" s="75"/>
      <c r="F175" s="1"/>
      <c r="G175" s="1"/>
      <c r="H175" s="1"/>
      <c r="I175" s="1"/>
      <c r="J175" s="1"/>
      <c r="K175" s="1"/>
      <c r="L175" s="1"/>
      <c r="M175" s="8"/>
      <c r="N175" s="1"/>
    </row>
    <row r="176" spans="1:14" ht="15.75" customHeight="1">
      <c r="A176" s="1"/>
      <c r="B176" s="180"/>
      <c r="C176" s="182"/>
      <c r="D176" s="182"/>
      <c r="E176" s="75"/>
      <c r="F176" s="1"/>
      <c r="G176" s="1"/>
      <c r="H176" s="1"/>
      <c r="I176" s="1"/>
      <c r="J176" s="1"/>
      <c r="K176" s="1"/>
      <c r="L176" s="1"/>
      <c r="M176" s="8"/>
      <c r="N176" s="1"/>
    </row>
    <row r="177" spans="1:14" ht="15.75" customHeight="1">
      <c r="A177" s="1"/>
      <c r="B177" s="180"/>
      <c r="C177" s="182"/>
      <c r="D177" s="182"/>
      <c r="E177" s="75"/>
      <c r="F177" s="1"/>
      <c r="G177" s="1"/>
      <c r="H177" s="1"/>
      <c r="I177" s="1"/>
      <c r="J177" s="1"/>
      <c r="K177" s="1"/>
      <c r="L177" s="1"/>
      <c r="M177" s="8"/>
      <c r="N177" s="1"/>
    </row>
    <row r="178" spans="1:14" ht="15.75" customHeight="1">
      <c r="A178" s="1"/>
      <c r="B178" s="180"/>
      <c r="C178" s="182"/>
      <c r="D178" s="182"/>
      <c r="E178" s="75"/>
      <c r="F178" s="1"/>
      <c r="G178" s="1"/>
      <c r="H178" s="1"/>
      <c r="I178" s="1"/>
      <c r="J178" s="1"/>
      <c r="K178" s="1"/>
      <c r="L178" s="1"/>
      <c r="M178" s="8"/>
      <c r="N178" s="1"/>
    </row>
    <row r="179" spans="1:14" ht="15.75" customHeight="1">
      <c r="A179" s="1"/>
      <c r="B179" s="180"/>
      <c r="C179" s="182"/>
      <c r="D179" s="182"/>
      <c r="E179" s="75"/>
      <c r="F179" s="1"/>
      <c r="G179" s="1"/>
      <c r="H179" s="1"/>
      <c r="I179" s="1"/>
      <c r="J179" s="1"/>
      <c r="K179" s="1"/>
      <c r="L179" s="1"/>
      <c r="M179" s="8"/>
      <c r="N179" s="1"/>
    </row>
    <row r="180" spans="1:14" ht="15.75" customHeight="1">
      <c r="A180" s="1"/>
      <c r="B180" s="180"/>
      <c r="C180" s="182"/>
      <c r="D180" s="182"/>
      <c r="E180" s="75"/>
      <c r="F180" s="1"/>
      <c r="G180" s="1"/>
      <c r="H180" s="1"/>
      <c r="I180" s="1"/>
      <c r="J180" s="1"/>
      <c r="K180" s="1"/>
      <c r="L180" s="1"/>
      <c r="M180" s="8"/>
      <c r="N180" s="1"/>
    </row>
    <row r="181" spans="1:14" ht="15.75" customHeight="1">
      <c r="A181" s="1"/>
      <c r="B181" s="180"/>
      <c r="C181" s="182"/>
      <c r="D181" s="182"/>
      <c r="E181" s="75"/>
      <c r="F181" s="1"/>
      <c r="G181" s="1"/>
      <c r="H181" s="1"/>
      <c r="I181" s="1"/>
      <c r="J181" s="1"/>
      <c r="K181" s="1"/>
      <c r="L181" s="1"/>
      <c r="M181" s="8"/>
      <c r="N181" s="1"/>
    </row>
    <row r="182" spans="1:14" ht="15.75" customHeight="1">
      <c r="A182" s="1"/>
      <c r="B182" s="180"/>
      <c r="C182" s="182"/>
      <c r="D182" s="182"/>
      <c r="E182" s="75"/>
      <c r="F182" s="1"/>
      <c r="G182" s="1"/>
      <c r="H182" s="1"/>
      <c r="I182" s="1"/>
      <c r="J182" s="1"/>
      <c r="K182" s="1"/>
      <c r="L182" s="1"/>
      <c r="M182" s="8"/>
      <c r="N182" s="1"/>
    </row>
    <row r="183" spans="1:14" ht="15.75" customHeight="1">
      <c r="A183" s="1"/>
      <c r="B183" s="180"/>
      <c r="C183" s="182"/>
      <c r="D183" s="182"/>
      <c r="E183" s="75"/>
      <c r="F183" s="1"/>
      <c r="G183" s="1"/>
      <c r="H183" s="1"/>
      <c r="I183" s="1"/>
      <c r="J183" s="1"/>
      <c r="K183" s="1"/>
      <c r="L183" s="1"/>
      <c r="M183" s="8"/>
      <c r="N183" s="1"/>
    </row>
    <row r="184" spans="1:14" ht="15.75" customHeight="1">
      <c r="A184" s="1"/>
      <c r="B184" s="180"/>
      <c r="C184" s="182"/>
      <c r="D184" s="182"/>
      <c r="E184" s="75"/>
      <c r="F184" s="1"/>
      <c r="G184" s="1"/>
      <c r="H184" s="1"/>
      <c r="I184" s="1"/>
      <c r="J184" s="1"/>
      <c r="K184" s="1"/>
      <c r="L184" s="1"/>
      <c r="M184" s="8"/>
      <c r="N184" s="1"/>
    </row>
    <row r="185" spans="1:14" ht="15.75" customHeight="1">
      <c r="A185" s="1"/>
      <c r="B185" s="180"/>
      <c r="C185" s="182"/>
      <c r="D185" s="182"/>
      <c r="E185" s="75"/>
      <c r="F185" s="1"/>
      <c r="G185" s="1"/>
      <c r="H185" s="1"/>
      <c r="I185" s="1"/>
      <c r="J185" s="1"/>
      <c r="K185" s="1"/>
      <c r="L185" s="1"/>
      <c r="M185" s="8"/>
      <c r="N185" s="1"/>
    </row>
    <row r="186" spans="1:14" ht="15.75" customHeight="1">
      <c r="A186" s="1"/>
      <c r="B186" s="180"/>
      <c r="C186" s="182"/>
      <c r="D186" s="182"/>
      <c r="E186" s="75"/>
      <c r="F186" s="1"/>
      <c r="G186" s="1"/>
      <c r="H186" s="1"/>
      <c r="I186" s="1"/>
      <c r="J186" s="1"/>
      <c r="K186" s="1"/>
      <c r="L186" s="1"/>
      <c r="M186" s="8"/>
      <c r="N186" s="1"/>
    </row>
    <row r="187" spans="1:14" ht="15.75" customHeight="1">
      <c r="A187" s="1"/>
      <c r="B187" s="180"/>
      <c r="C187" s="182"/>
      <c r="D187" s="182"/>
      <c r="E187" s="75"/>
      <c r="F187" s="1"/>
      <c r="G187" s="1"/>
      <c r="H187" s="1"/>
      <c r="I187" s="1"/>
      <c r="J187" s="1"/>
      <c r="K187" s="1"/>
      <c r="L187" s="1"/>
      <c r="M187" s="8"/>
      <c r="N187" s="1"/>
    </row>
    <row r="188" spans="1:14" ht="15.75" customHeight="1">
      <c r="A188" s="1"/>
      <c r="B188" s="180"/>
      <c r="C188" s="182"/>
      <c r="D188" s="182"/>
      <c r="E188" s="75"/>
      <c r="F188" s="1"/>
      <c r="G188" s="1"/>
      <c r="H188" s="1"/>
      <c r="I188" s="1"/>
      <c r="J188" s="1"/>
      <c r="K188" s="1"/>
      <c r="L188" s="1"/>
      <c r="M188" s="8"/>
      <c r="N188" s="1"/>
    </row>
    <row r="189" spans="1:14" ht="15.75" customHeight="1">
      <c r="A189" s="1"/>
      <c r="B189" s="180"/>
      <c r="C189" s="182"/>
      <c r="D189" s="182"/>
      <c r="E189" s="75"/>
      <c r="F189" s="1"/>
      <c r="G189" s="1"/>
      <c r="H189" s="1"/>
      <c r="I189" s="1"/>
      <c r="J189" s="1"/>
      <c r="K189" s="1"/>
      <c r="L189" s="1"/>
      <c r="M189" s="8"/>
      <c r="N189" s="1"/>
    </row>
    <row r="190" spans="1:14" ht="15.75" customHeight="1">
      <c r="A190" s="1"/>
      <c r="B190" s="180"/>
      <c r="C190" s="182"/>
      <c r="D190" s="182"/>
      <c r="E190" s="75"/>
      <c r="F190" s="1"/>
      <c r="G190" s="1"/>
      <c r="H190" s="1"/>
      <c r="I190" s="1"/>
      <c r="J190" s="1"/>
      <c r="K190" s="1"/>
      <c r="L190" s="1"/>
      <c r="M190" s="8"/>
      <c r="N190" s="1"/>
    </row>
    <row r="191" spans="1:14" ht="15.75" customHeight="1">
      <c r="A191" s="1"/>
      <c r="B191" s="180"/>
      <c r="C191" s="182"/>
      <c r="D191" s="182"/>
      <c r="E191" s="75"/>
      <c r="F191" s="1"/>
      <c r="G191" s="1"/>
      <c r="H191" s="1"/>
      <c r="I191" s="1"/>
      <c r="J191" s="1"/>
      <c r="K191" s="1"/>
      <c r="L191" s="1"/>
      <c r="M191" s="8"/>
      <c r="N191" s="1"/>
    </row>
    <row r="192" spans="1:14" ht="15.75" customHeight="1">
      <c r="A192" s="1"/>
      <c r="B192" s="180"/>
      <c r="C192" s="182"/>
      <c r="D192" s="182"/>
      <c r="E192" s="75"/>
      <c r="F192" s="1"/>
      <c r="G192" s="1"/>
      <c r="H192" s="1"/>
      <c r="I192" s="1"/>
      <c r="J192" s="1"/>
      <c r="K192" s="1"/>
      <c r="L192" s="1"/>
      <c r="M192" s="8"/>
      <c r="N192" s="1"/>
    </row>
    <row r="193" spans="1:14" ht="15.75" customHeight="1">
      <c r="A193" s="1"/>
      <c r="B193" s="180"/>
      <c r="C193" s="182"/>
      <c r="D193" s="182"/>
      <c r="E193" s="75"/>
      <c r="F193" s="1"/>
      <c r="G193" s="1"/>
      <c r="H193" s="1"/>
      <c r="I193" s="1"/>
      <c r="J193" s="1"/>
      <c r="K193" s="1"/>
      <c r="L193" s="1"/>
      <c r="M193" s="8"/>
      <c r="N193" s="1"/>
    </row>
    <row r="194" spans="1:14" ht="15.75" customHeight="1">
      <c r="A194" s="1"/>
      <c r="B194" s="180"/>
      <c r="C194" s="182"/>
      <c r="D194" s="182"/>
      <c r="E194" s="75"/>
      <c r="F194" s="1"/>
      <c r="G194" s="1"/>
      <c r="H194" s="1"/>
      <c r="I194" s="1"/>
      <c r="J194" s="1"/>
      <c r="K194" s="1"/>
      <c r="L194" s="1"/>
      <c r="M194" s="8"/>
      <c r="N194" s="1"/>
    </row>
    <row r="195" spans="1:14" ht="15.75" customHeight="1">
      <c r="A195" s="1"/>
      <c r="B195" s="180"/>
      <c r="C195" s="182"/>
      <c r="D195" s="182"/>
      <c r="E195" s="75"/>
      <c r="F195" s="1"/>
      <c r="G195" s="1"/>
      <c r="H195" s="1"/>
      <c r="I195" s="1"/>
      <c r="J195" s="1"/>
      <c r="K195" s="1"/>
      <c r="L195" s="1"/>
      <c r="M195" s="8"/>
      <c r="N195" s="1"/>
    </row>
    <row r="196" spans="1:14" ht="15.75" customHeight="1">
      <c r="A196" s="1"/>
      <c r="B196" s="180"/>
      <c r="C196" s="182"/>
      <c r="D196" s="182"/>
      <c r="E196" s="75"/>
      <c r="F196" s="1"/>
      <c r="G196" s="1"/>
      <c r="H196" s="1"/>
      <c r="I196" s="1"/>
      <c r="J196" s="1"/>
      <c r="K196" s="1"/>
      <c r="L196" s="1"/>
      <c r="M196" s="8"/>
      <c r="N196" s="1"/>
    </row>
    <row r="197" spans="1:14" ht="15.75" customHeight="1">
      <c r="A197" s="1"/>
      <c r="B197" s="180"/>
      <c r="C197" s="182"/>
      <c r="D197" s="182"/>
      <c r="E197" s="75"/>
      <c r="F197" s="1"/>
      <c r="G197" s="1"/>
      <c r="H197" s="1"/>
      <c r="I197" s="1"/>
      <c r="J197" s="1"/>
      <c r="K197" s="1"/>
      <c r="L197" s="1"/>
      <c r="M197" s="8"/>
      <c r="N197" s="1"/>
    </row>
    <row r="198" spans="1:14" ht="15.75" customHeight="1">
      <c r="A198" s="1"/>
      <c r="B198" s="180"/>
      <c r="C198" s="182"/>
      <c r="D198" s="182"/>
      <c r="E198" s="75"/>
      <c r="F198" s="1"/>
      <c r="G198" s="1"/>
      <c r="H198" s="1"/>
      <c r="I198" s="1"/>
      <c r="J198" s="1"/>
      <c r="K198" s="1"/>
      <c r="L198" s="1"/>
      <c r="M198" s="8"/>
      <c r="N198" s="1"/>
    </row>
    <row r="199" spans="1:14" ht="15.75" customHeight="1">
      <c r="A199" s="1"/>
      <c r="B199" s="180"/>
      <c r="C199" s="182"/>
      <c r="D199" s="182"/>
      <c r="E199" s="75"/>
      <c r="F199" s="1"/>
      <c r="G199" s="1"/>
      <c r="H199" s="1"/>
      <c r="I199" s="1"/>
      <c r="J199" s="1"/>
      <c r="K199" s="1"/>
      <c r="L199" s="1"/>
      <c r="M199" s="8"/>
      <c r="N199" s="1"/>
    </row>
    <row r="200" spans="1:14" ht="15.75" customHeight="1">
      <c r="A200" s="1"/>
      <c r="B200" s="180"/>
      <c r="C200" s="182"/>
      <c r="D200" s="182"/>
      <c r="E200" s="75"/>
      <c r="F200" s="1"/>
      <c r="G200" s="1"/>
      <c r="H200" s="1"/>
      <c r="I200" s="1"/>
      <c r="J200" s="1"/>
      <c r="K200" s="1"/>
      <c r="L200" s="1"/>
      <c r="M200" s="8"/>
      <c r="N200" s="1"/>
    </row>
    <row r="201" spans="1:14" ht="15.75" customHeight="1">
      <c r="A201" s="1"/>
      <c r="B201" s="180"/>
      <c r="C201" s="182"/>
      <c r="D201" s="182"/>
      <c r="E201" s="75"/>
      <c r="F201" s="1"/>
      <c r="G201" s="1"/>
      <c r="H201" s="1"/>
      <c r="I201" s="1"/>
      <c r="J201" s="1"/>
      <c r="K201" s="1"/>
      <c r="L201" s="1"/>
      <c r="M201" s="8"/>
      <c r="N201" s="1"/>
    </row>
    <row r="202" spans="1:14" ht="15.75" customHeight="1">
      <c r="A202" s="1"/>
      <c r="B202" s="180"/>
      <c r="C202" s="182"/>
      <c r="D202" s="182"/>
      <c r="E202" s="75"/>
      <c r="F202" s="1"/>
      <c r="G202" s="1"/>
      <c r="H202" s="1"/>
      <c r="I202" s="1"/>
      <c r="J202" s="1"/>
      <c r="K202" s="1"/>
      <c r="L202" s="1"/>
      <c r="M202" s="8"/>
      <c r="N202" s="1"/>
    </row>
    <row r="203" spans="1:14" ht="15.75" customHeight="1">
      <c r="A203" s="1"/>
      <c r="B203" s="180"/>
      <c r="C203" s="182"/>
      <c r="D203" s="182"/>
      <c r="E203" s="75"/>
      <c r="F203" s="1"/>
      <c r="G203" s="1"/>
      <c r="H203" s="1"/>
      <c r="I203" s="1"/>
      <c r="J203" s="1"/>
      <c r="K203" s="1"/>
      <c r="L203" s="1"/>
      <c r="M203" s="8"/>
      <c r="N203" s="1"/>
    </row>
    <row r="204" spans="1:14" ht="15.75" customHeight="1">
      <c r="A204" s="1"/>
      <c r="B204" s="180"/>
      <c r="C204" s="182"/>
      <c r="D204" s="182"/>
      <c r="E204" s="75"/>
      <c r="F204" s="1"/>
      <c r="G204" s="1"/>
      <c r="H204" s="1"/>
      <c r="I204" s="1"/>
      <c r="J204" s="1"/>
      <c r="K204" s="1"/>
      <c r="L204" s="1"/>
      <c r="M204" s="8"/>
      <c r="N204" s="1"/>
    </row>
    <row r="205" spans="1:14" ht="15.75" customHeight="1">
      <c r="A205" s="1"/>
      <c r="B205" s="180"/>
      <c r="C205" s="182"/>
      <c r="D205" s="182"/>
      <c r="E205" s="75"/>
      <c r="F205" s="1"/>
      <c r="G205" s="1"/>
      <c r="H205" s="1"/>
      <c r="I205" s="1"/>
      <c r="J205" s="1"/>
      <c r="K205" s="1"/>
      <c r="L205" s="1"/>
      <c r="M205" s="8"/>
      <c r="N205" s="1"/>
    </row>
    <row r="206" spans="1:14" ht="15.75" customHeight="1">
      <c r="A206" s="1"/>
      <c r="B206" s="180"/>
      <c r="C206" s="182"/>
      <c r="D206" s="182"/>
      <c r="E206" s="75"/>
      <c r="F206" s="1"/>
      <c r="G206" s="1"/>
      <c r="H206" s="1"/>
      <c r="I206" s="1"/>
      <c r="J206" s="1"/>
      <c r="K206" s="1"/>
      <c r="L206" s="1"/>
      <c r="M206" s="8"/>
      <c r="N206" s="1"/>
    </row>
    <row r="207" spans="1:14" ht="15.75" customHeight="1">
      <c r="A207" s="1"/>
      <c r="B207" s="180"/>
      <c r="C207" s="182"/>
      <c r="D207" s="182"/>
      <c r="E207" s="75"/>
      <c r="F207" s="1"/>
      <c r="G207" s="1"/>
      <c r="H207" s="1"/>
      <c r="I207" s="1"/>
      <c r="J207" s="1"/>
      <c r="K207" s="1"/>
      <c r="L207" s="1"/>
      <c r="M207" s="8"/>
      <c r="N207" s="1"/>
    </row>
    <row r="208" spans="1:14" ht="15.75" customHeight="1">
      <c r="A208" s="1"/>
      <c r="B208" s="180"/>
      <c r="C208" s="182"/>
      <c r="D208" s="182"/>
      <c r="E208" s="75"/>
      <c r="F208" s="1"/>
      <c r="G208" s="1"/>
      <c r="H208" s="1"/>
      <c r="I208" s="1"/>
      <c r="J208" s="1"/>
      <c r="K208" s="1"/>
      <c r="L208" s="1"/>
      <c r="M208" s="8"/>
      <c r="N208" s="1"/>
    </row>
    <row r="209" spans="1:14" ht="15.75" customHeight="1">
      <c r="A209" s="1"/>
      <c r="B209" s="180"/>
      <c r="C209" s="182"/>
      <c r="D209" s="182"/>
      <c r="E209" s="75"/>
      <c r="F209" s="1"/>
      <c r="G209" s="1"/>
      <c r="H209" s="1"/>
      <c r="I209" s="1"/>
      <c r="J209" s="1"/>
      <c r="K209" s="1"/>
      <c r="L209" s="1"/>
      <c r="M209" s="8"/>
      <c r="N209" s="1"/>
    </row>
    <row r="210" spans="1:14" ht="15.75" customHeight="1">
      <c r="A210" s="1"/>
      <c r="B210" s="180"/>
      <c r="C210" s="182"/>
      <c r="D210" s="182"/>
      <c r="E210" s="75"/>
      <c r="F210" s="1"/>
      <c r="G210" s="1"/>
      <c r="H210" s="1"/>
      <c r="I210" s="1"/>
      <c r="J210" s="1"/>
      <c r="K210" s="1"/>
      <c r="L210" s="1"/>
      <c r="M210" s="8"/>
      <c r="N210" s="1"/>
    </row>
    <row r="211" spans="1:14" ht="15.75" customHeight="1">
      <c r="A211" s="1"/>
      <c r="B211" s="180"/>
      <c r="C211" s="182"/>
      <c r="D211" s="182"/>
      <c r="E211" s="75"/>
      <c r="F211" s="1"/>
      <c r="G211" s="1"/>
      <c r="H211" s="1"/>
      <c r="I211" s="1"/>
      <c r="J211" s="1"/>
      <c r="K211" s="1"/>
      <c r="L211" s="1"/>
      <c r="M211" s="8"/>
      <c r="N211" s="1"/>
    </row>
    <row r="212" spans="1:14" ht="15.75" customHeight="1">
      <c r="A212" s="1"/>
      <c r="B212" s="180"/>
      <c r="C212" s="182"/>
      <c r="D212" s="182"/>
      <c r="E212" s="75"/>
      <c r="F212" s="1"/>
      <c r="G212" s="1"/>
      <c r="H212" s="1"/>
      <c r="I212" s="1"/>
      <c r="J212" s="1"/>
      <c r="K212" s="1"/>
      <c r="L212" s="1"/>
      <c r="M212" s="8"/>
      <c r="N212" s="1"/>
    </row>
    <row r="213" spans="1:14" ht="15.75" customHeight="1">
      <c r="A213" s="1"/>
      <c r="B213" s="180"/>
      <c r="C213" s="182"/>
      <c r="D213" s="182"/>
      <c r="E213" s="75"/>
      <c r="F213" s="1"/>
      <c r="G213" s="1"/>
      <c r="H213" s="1"/>
      <c r="I213" s="1"/>
      <c r="J213" s="1"/>
      <c r="K213" s="1"/>
      <c r="L213" s="1"/>
      <c r="M213" s="8"/>
      <c r="N213" s="1"/>
    </row>
    <row r="214" spans="1:14" ht="15.75" customHeight="1">
      <c r="A214" s="1"/>
      <c r="B214" s="180"/>
      <c r="C214" s="182"/>
      <c r="D214" s="182"/>
      <c r="E214" s="75"/>
      <c r="F214" s="1"/>
      <c r="G214" s="1"/>
      <c r="H214" s="1"/>
      <c r="I214" s="1"/>
      <c r="J214" s="1"/>
      <c r="K214" s="1"/>
      <c r="L214" s="1"/>
      <c r="M214" s="8"/>
      <c r="N214" s="1"/>
    </row>
    <row r="215" spans="1:14" ht="15.75" customHeight="1">
      <c r="A215" s="1"/>
      <c r="B215" s="180"/>
      <c r="C215" s="182"/>
      <c r="D215" s="182"/>
      <c r="E215" s="75"/>
      <c r="F215" s="1"/>
      <c r="G215" s="1"/>
      <c r="H215" s="1"/>
      <c r="I215" s="1"/>
      <c r="J215" s="1"/>
      <c r="K215" s="1"/>
      <c r="L215" s="1"/>
      <c r="M215" s="8"/>
      <c r="N215" s="1"/>
    </row>
    <row r="216" spans="1:14" ht="15.75" customHeight="1">
      <c r="A216" s="1"/>
      <c r="B216" s="180"/>
      <c r="C216" s="182"/>
      <c r="D216" s="182"/>
      <c r="E216" s="75"/>
      <c r="F216" s="1"/>
      <c r="G216" s="1"/>
      <c r="H216" s="1"/>
      <c r="I216" s="1"/>
      <c r="J216" s="1"/>
      <c r="K216" s="1"/>
      <c r="L216" s="1"/>
      <c r="M216" s="8"/>
      <c r="N216" s="1"/>
    </row>
    <row r="217" spans="1:14" ht="15.75" customHeight="1">
      <c r="A217" s="1"/>
      <c r="B217" s="180"/>
      <c r="C217" s="182"/>
      <c r="D217" s="182"/>
      <c r="E217" s="75"/>
      <c r="F217" s="1"/>
      <c r="G217" s="1"/>
      <c r="H217" s="1"/>
      <c r="I217" s="1"/>
      <c r="J217" s="1"/>
      <c r="K217" s="1"/>
      <c r="L217" s="1"/>
      <c r="M217" s="8"/>
      <c r="N217" s="1"/>
    </row>
    <row r="218" spans="1:14" ht="15.75" customHeight="1">
      <c r="A218" s="1"/>
      <c r="B218" s="180"/>
      <c r="C218" s="182"/>
      <c r="D218" s="182"/>
      <c r="E218" s="75"/>
      <c r="F218" s="1"/>
      <c r="G218" s="1"/>
      <c r="H218" s="1"/>
      <c r="I218" s="1"/>
      <c r="J218" s="1"/>
      <c r="K218" s="1"/>
      <c r="L218" s="1"/>
      <c r="M218" s="8"/>
      <c r="N218" s="1"/>
    </row>
    <row r="219" spans="1:14" ht="15.75" customHeight="1">
      <c r="A219" s="1"/>
      <c r="B219" s="180"/>
      <c r="C219" s="182"/>
      <c r="D219" s="182"/>
      <c r="E219" s="75"/>
      <c r="F219" s="1"/>
      <c r="G219" s="1"/>
      <c r="H219" s="1"/>
      <c r="I219" s="1"/>
      <c r="J219" s="1"/>
      <c r="K219" s="1"/>
      <c r="L219" s="1"/>
      <c r="M219" s="8"/>
      <c r="N219" s="1"/>
    </row>
    <row r="220" spans="1:14" ht="15.75" customHeight="1">
      <c r="A220" s="1"/>
      <c r="B220" s="180"/>
      <c r="C220" s="182"/>
      <c r="D220" s="182"/>
      <c r="E220" s="75"/>
      <c r="F220" s="1"/>
      <c r="G220" s="1"/>
      <c r="H220" s="1"/>
      <c r="I220" s="1"/>
      <c r="J220" s="1"/>
      <c r="K220" s="1"/>
      <c r="L220" s="1"/>
      <c r="M220" s="8"/>
      <c r="N220" s="1"/>
    </row>
    <row r="221" spans="1:14" ht="15.75" customHeight="1">
      <c r="A221" s="1"/>
      <c r="B221" s="180"/>
      <c r="C221" s="182"/>
      <c r="D221" s="182"/>
      <c r="E221" s="75"/>
      <c r="F221" s="1"/>
      <c r="G221" s="1"/>
      <c r="H221" s="1"/>
      <c r="I221" s="1"/>
      <c r="J221" s="1"/>
      <c r="K221" s="1"/>
      <c r="L221" s="1"/>
      <c r="M221" s="8"/>
      <c r="N221" s="1"/>
    </row>
    <row r="222" spans="1:14" ht="15.75" customHeight="1">
      <c r="A222" s="1"/>
      <c r="B222" s="180"/>
      <c r="C222" s="182"/>
      <c r="D222" s="182"/>
      <c r="E222" s="75"/>
      <c r="F222" s="1"/>
      <c r="G222" s="1"/>
      <c r="H222" s="1"/>
      <c r="I222" s="1"/>
      <c r="J222" s="1"/>
      <c r="K222" s="1"/>
      <c r="L222" s="1"/>
      <c r="M222" s="8"/>
      <c r="N222" s="1"/>
    </row>
    <row r="223" spans="1:14" ht="15.75" customHeight="1">
      <c r="A223" s="1"/>
      <c r="B223" s="180"/>
      <c r="C223" s="182"/>
      <c r="D223" s="182"/>
      <c r="E223" s="75"/>
      <c r="F223" s="1"/>
      <c r="G223" s="1"/>
      <c r="H223" s="1"/>
      <c r="I223" s="1"/>
      <c r="J223" s="1"/>
      <c r="K223" s="1"/>
      <c r="L223" s="1"/>
      <c r="M223" s="8"/>
      <c r="N223" s="1"/>
    </row>
    <row r="224" spans="1:14" ht="15.75" customHeight="1">
      <c r="A224" s="1"/>
      <c r="B224" s="180"/>
      <c r="C224" s="182"/>
      <c r="D224" s="182"/>
      <c r="E224" s="75"/>
      <c r="F224" s="1"/>
      <c r="G224" s="1"/>
      <c r="H224" s="1"/>
      <c r="I224" s="1"/>
      <c r="J224" s="1"/>
      <c r="K224" s="1"/>
      <c r="L224" s="1"/>
      <c r="M224" s="8"/>
      <c r="N224" s="1"/>
    </row>
    <row r="225" spans="1:14" ht="15.75" customHeight="1">
      <c r="A225" s="1"/>
      <c r="B225" s="180"/>
      <c r="C225" s="182"/>
      <c r="D225" s="182"/>
      <c r="E225" s="75"/>
      <c r="F225" s="1"/>
      <c r="G225" s="1"/>
      <c r="H225" s="1"/>
      <c r="I225" s="1"/>
      <c r="J225" s="1"/>
      <c r="K225" s="1"/>
      <c r="L225" s="1"/>
      <c r="M225" s="8"/>
      <c r="N225" s="1"/>
    </row>
    <row r="226" spans="1:14" ht="15.75" customHeight="1">
      <c r="A226" s="1"/>
      <c r="B226" s="180"/>
      <c r="C226" s="182"/>
      <c r="D226" s="182"/>
      <c r="E226" s="75"/>
      <c r="F226" s="1"/>
      <c r="G226" s="1"/>
      <c r="H226" s="1"/>
      <c r="I226" s="1"/>
      <c r="J226" s="1"/>
      <c r="K226" s="1"/>
      <c r="L226" s="1"/>
      <c r="M226" s="8"/>
      <c r="N226" s="1"/>
    </row>
    <row r="227" spans="1:14" ht="15.75" customHeight="1">
      <c r="A227" s="1"/>
      <c r="B227" s="180"/>
      <c r="C227" s="182"/>
      <c r="D227" s="182"/>
      <c r="E227" s="75"/>
      <c r="F227" s="1"/>
      <c r="G227" s="1"/>
      <c r="H227" s="1"/>
      <c r="I227" s="1"/>
      <c r="J227" s="1"/>
      <c r="K227" s="1"/>
      <c r="L227" s="1"/>
      <c r="M227" s="8"/>
      <c r="N227" s="1"/>
    </row>
    <row r="228" spans="1:14" ht="15.75" customHeight="1">
      <c r="A228" s="1"/>
      <c r="B228" s="180"/>
      <c r="C228" s="182"/>
      <c r="D228" s="182"/>
      <c r="E228" s="75"/>
      <c r="F228" s="1"/>
      <c r="G228" s="1"/>
      <c r="H228" s="1"/>
      <c r="I228" s="1"/>
      <c r="J228" s="1"/>
      <c r="K228" s="1"/>
      <c r="L228" s="1"/>
      <c r="M228" s="8"/>
      <c r="N228" s="1"/>
    </row>
    <row r="229" spans="1:14" ht="15.75" customHeight="1">
      <c r="A229" s="1"/>
      <c r="B229" s="180"/>
      <c r="C229" s="182"/>
      <c r="D229" s="182"/>
      <c r="E229" s="75"/>
      <c r="F229" s="1"/>
      <c r="G229" s="1"/>
      <c r="H229" s="1"/>
      <c r="I229" s="1"/>
      <c r="J229" s="1"/>
      <c r="K229" s="1"/>
      <c r="M229" s="8"/>
    </row>
    <row r="230" spans="1:14" ht="15.75" customHeight="1">
      <c r="A230" s="1"/>
      <c r="B230" s="180"/>
      <c r="C230" s="182"/>
      <c r="D230" s="182"/>
      <c r="E230" s="75"/>
      <c r="M230" s="12"/>
    </row>
    <row r="231" spans="1:14" ht="15.75" customHeight="1">
      <c r="A231" s="1"/>
      <c r="B231" s="180"/>
      <c r="C231" s="182"/>
      <c r="D231" s="182"/>
      <c r="E231" s="75"/>
      <c r="M231" s="12"/>
    </row>
    <row r="232" spans="1:14" ht="15.75" customHeight="1">
      <c r="A232" s="1"/>
      <c r="B232" s="180"/>
      <c r="C232" s="182"/>
      <c r="D232" s="182"/>
      <c r="E232" s="75"/>
      <c r="M232" s="12"/>
    </row>
    <row r="233" spans="1:14" ht="15.75" customHeight="1">
      <c r="A233" s="1"/>
      <c r="B233" s="180"/>
      <c r="C233" s="182"/>
      <c r="D233" s="182"/>
      <c r="E233" s="75"/>
      <c r="M233" s="12"/>
    </row>
    <row r="234" spans="1:14" ht="15.75" customHeight="1">
      <c r="A234" s="1"/>
      <c r="B234" s="180"/>
      <c r="C234" s="182"/>
      <c r="D234" s="182"/>
      <c r="E234" s="75"/>
      <c r="M234" s="12"/>
    </row>
    <row r="235" spans="1:14" ht="15.75" customHeight="1">
      <c r="A235" s="1"/>
      <c r="B235" s="180"/>
      <c r="C235" s="182"/>
      <c r="D235" s="182"/>
      <c r="E235" s="75"/>
      <c r="M235" s="12"/>
    </row>
    <row r="236" spans="1:14" ht="15.75" customHeight="1">
      <c r="A236" s="1"/>
      <c r="B236" s="180"/>
      <c r="C236" s="182"/>
      <c r="D236" s="182"/>
      <c r="E236" s="75"/>
      <c r="M236" s="12"/>
    </row>
    <row r="237" spans="1:14" ht="15.75" customHeight="1">
      <c r="A237" s="1"/>
      <c r="B237" s="180"/>
      <c r="C237" s="182"/>
      <c r="D237" s="182"/>
      <c r="E237" s="75"/>
      <c r="M237" s="12"/>
    </row>
    <row r="238" spans="1:14" ht="15.75" customHeight="1">
      <c r="A238" s="1"/>
      <c r="B238" s="180"/>
      <c r="C238" s="182"/>
      <c r="D238" s="182"/>
      <c r="E238" s="75"/>
      <c r="M238" s="12"/>
    </row>
    <row r="239" spans="1:14" ht="15.75" customHeight="1">
      <c r="A239" s="1"/>
      <c r="B239" s="180"/>
      <c r="C239" s="182"/>
      <c r="D239" s="182"/>
      <c r="E239" s="75"/>
      <c r="M239" s="12"/>
    </row>
    <row r="240" spans="1:14" ht="15.75" customHeight="1">
      <c r="A240" s="1"/>
      <c r="B240" s="180"/>
      <c r="C240" s="182"/>
      <c r="D240" s="182"/>
      <c r="E240" s="75"/>
      <c r="M240" s="12"/>
    </row>
    <row r="241" spans="2:13" ht="15.75" customHeight="1">
      <c r="B241" s="70"/>
      <c r="C241" s="182"/>
      <c r="D241" s="182"/>
      <c r="E241" s="75"/>
      <c r="M241" s="12"/>
    </row>
    <row r="242" spans="2:13" ht="15.75" customHeight="1">
      <c r="B242" s="70"/>
      <c r="C242" s="182"/>
      <c r="D242" s="182"/>
      <c r="E242" s="75"/>
      <c r="M242" s="12"/>
    </row>
    <row r="243" spans="2:13" ht="15.75" customHeight="1">
      <c r="B243" s="70"/>
      <c r="C243" s="182"/>
      <c r="D243" s="182"/>
      <c r="E243" s="75"/>
      <c r="M243" s="12"/>
    </row>
    <row r="244" spans="2:13" ht="15.75" customHeight="1">
      <c r="B244" s="70"/>
      <c r="C244" s="182"/>
      <c r="D244" s="182"/>
      <c r="E244" s="75"/>
      <c r="M244" s="12"/>
    </row>
    <row r="245" spans="2:13" ht="15.75" customHeight="1">
      <c r="B245" s="70"/>
      <c r="C245" s="182"/>
      <c r="D245" s="182"/>
      <c r="E245" s="75"/>
      <c r="M245" s="12"/>
    </row>
    <row r="246" spans="2:13" ht="15.75" customHeight="1">
      <c r="B246" s="70"/>
      <c r="C246" s="182"/>
      <c r="D246" s="182"/>
      <c r="E246" s="75"/>
      <c r="M246" s="12"/>
    </row>
    <row r="247" spans="2:13" ht="15.75" customHeight="1">
      <c r="B247" s="70"/>
      <c r="C247" s="182"/>
      <c r="D247" s="182"/>
      <c r="E247" s="75"/>
      <c r="M247" s="12"/>
    </row>
    <row r="248" spans="2:13" ht="15.75" customHeight="1">
      <c r="B248" s="70"/>
      <c r="C248" s="182"/>
      <c r="D248" s="182"/>
      <c r="E248" s="75"/>
      <c r="M248" s="12"/>
    </row>
    <row r="249" spans="2:13" ht="15.75" customHeight="1">
      <c r="B249" s="70"/>
      <c r="C249" s="182"/>
      <c r="D249" s="182"/>
      <c r="E249" s="75"/>
      <c r="M249" s="12"/>
    </row>
    <row r="250" spans="2:13" ht="15.75" customHeight="1">
      <c r="B250" s="70"/>
      <c r="C250" s="182"/>
      <c r="D250" s="182"/>
      <c r="E250" s="75"/>
      <c r="M250" s="12"/>
    </row>
    <row r="251" spans="2:13" ht="15.75" customHeight="1">
      <c r="B251" s="70"/>
      <c r="C251" s="182"/>
      <c r="D251" s="182"/>
      <c r="E251" s="75"/>
      <c r="M251" s="12"/>
    </row>
    <row r="252" spans="2:13" ht="15.75" customHeight="1">
      <c r="B252" s="70"/>
      <c r="C252" s="182"/>
      <c r="D252" s="182"/>
      <c r="E252" s="75"/>
      <c r="M252" s="12"/>
    </row>
    <row r="253" spans="2:13" ht="15.75" customHeight="1">
      <c r="B253" s="70"/>
      <c r="C253" s="182"/>
      <c r="D253" s="182"/>
      <c r="E253" s="75"/>
      <c r="M253" s="12"/>
    </row>
    <row r="254" spans="2:13" ht="15.75" customHeight="1">
      <c r="B254" s="70"/>
      <c r="C254" s="182"/>
      <c r="D254" s="182"/>
      <c r="E254" s="75"/>
      <c r="M254" s="12"/>
    </row>
    <row r="255" spans="2:13" ht="15.75" customHeight="1">
      <c r="B255" s="70"/>
      <c r="C255" s="182"/>
      <c r="D255" s="182"/>
      <c r="E255" s="75"/>
      <c r="M255" s="12"/>
    </row>
    <row r="256" spans="2:13" ht="15.75" customHeight="1">
      <c r="B256" s="70"/>
      <c r="C256" s="182"/>
      <c r="D256" s="182"/>
      <c r="E256" s="75"/>
      <c r="M256" s="12"/>
    </row>
    <row r="257" spans="2:13" ht="15.75" customHeight="1">
      <c r="B257" s="70"/>
      <c r="C257" s="182"/>
      <c r="D257" s="182"/>
      <c r="E257" s="75"/>
      <c r="M257" s="12"/>
    </row>
    <row r="258" spans="2:13" ht="15.75" customHeight="1">
      <c r="B258" s="70"/>
      <c r="C258" s="182"/>
      <c r="D258" s="182"/>
      <c r="E258" s="75"/>
      <c r="M258" s="12"/>
    </row>
    <row r="259" spans="2:13" ht="15.75" customHeight="1">
      <c r="B259" s="70"/>
      <c r="C259" s="182"/>
      <c r="D259" s="182"/>
      <c r="E259" s="75"/>
      <c r="M259" s="12"/>
    </row>
    <row r="260" spans="2:13" ht="15.75" customHeight="1">
      <c r="B260" s="70"/>
      <c r="C260" s="182"/>
      <c r="D260" s="182"/>
      <c r="E260" s="75"/>
      <c r="M260" s="12"/>
    </row>
    <row r="261" spans="2:13" ht="15.75" customHeight="1">
      <c r="B261" s="70"/>
      <c r="C261" s="182"/>
      <c r="D261" s="182"/>
      <c r="E261" s="75"/>
      <c r="M261" s="12"/>
    </row>
    <row r="262" spans="2:13" ht="15.75" customHeight="1">
      <c r="B262" s="70"/>
      <c r="C262" s="182"/>
      <c r="D262" s="182"/>
      <c r="E262" s="75"/>
      <c r="M262" s="12"/>
    </row>
    <row r="263" spans="2:13" ht="15.75" customHeight="1">
      <c r="B263" s="70"/>
      <c r="C263" s="182"/>
      <c r="D263" s="182"/>
      <c r="E263" s="75"/>
      <c r="M263" s="12"/>
    </row>
    <row r="264" spans="2:13" ht="15.75" customHeight="1">
      <c r="B264" s="70"/>
      <c r="C264" s="182"/>
      <c r="D264" s="182"/>
      <c r="E264" s="75"/>
      <c r="M264" s="12"/>
    </row>
    <row r="265" spans="2:13" ht="15.75" customHeight="1">
      <c r="B265" s="70"/>
      <c r="C265" s="182"/>
      <c r="D265" s="182"/>
      <c r="E265" s="75"/>
      <c r="M265" s="12"/>
    </row>
    <row r="266" spans="2:13" ht="15.75" customHeight="1">
      <c r="B266" s="70"/>
      <c r="C266" s="182"/>
      <c r="D266" s="182"/>
      <c r="E266" s="75"/>
      <c r="M266" s="12"/>
    </row>
    <row r="267" spans="2:13" ht="15.75" customHeight="1">
      <c r="B267" s="70"/>
      <c r="C267" s="182"/>
      <c r="D267" s="182"/>
      <c r="E267" s="75"/>
      <c r="M267" s="12"/>
    </row>
    <row r="268" spans="2:13" ht="15.75" customHeight="1">
      <c r="B268" s="70"/>
      <c r="C268" s="182"/>
      <c r="D268" s="182"/>
      <c r="E268" s="75"/>
      <c r="M268" s="12"/>
    </row>
    <row r="269" spans="2:13" ht="15.75" customHeight="1">
      <c r="B269" s="70"/>
      <c r="C269" s="182"/>
      <c r="D269" s="182"/>
      <c r="E269" s="75"/>
      <c r="M269" s="12"/>
    </row>
    <row r="270" spans="2:13" ht="15.75" customHeight="1">
      <c r="B270" s="70"/>
      <c r="C270" s="182"/>
      <c r="D270" s="182"/>
      <c r="E270" s="75"/>
      <c r="M270" s="12"/>
    </row>
    <row r="271" spans="2:13" ht="15.75" customHeight="1">
      <c r="B271" s="70"/>
      <c r="C271" s="182"/>
      <c r="D271" s="182"/>
      <c r="E271" s="75"/>
      <c r="M271" s="12"/>
    </row>
    <row r="272" spans="2:13" ht="15.75" customHeight="1">
      <c r="B272" s="70"/>
      <c r="C272" s="182"/>
      <c r="D272" s="182"/>
      <c r="E272" s="75"/>
      <c r="M272" s="12"/>
    </row>
    <row r="273" spans="2:13" ht="15.75" customHeight="1">
      <c r="B273" s="70"/>
      <c r="C273" s="182"/>
      <c r="D273" s="182"/>
      <c r="E273" s="75"/>
      <c r="M273" s="12"/>
    </row>
    <row r="274" spans="2:13" ht="15.75" customHeight="1">
      <c r="B274" s="70"/>
      <c r="C274" s="182"/>
      <c r="D274" s="182"/>
      <c r="E274" s="75"/>
      <c r="M274" s="12"/>
    </row>
    <row r="275" spans="2:13" ht="15.75" customHeight="1">
      <c r="B275" s="70"/>
      <c r="C275" s="182"/>
      <c r="D275" s="182"/>
      <c r="E275" s="75"/>
      <c r="M275" s="12"/>
    </row>
    <row r="276" spans="2:13" ht="15.75" customHeight="1">
      <c r="B276" s="70"/>
      <c r="C276" s="182"/>
      <c r="D276" s="182"/>
      <c r="E276" s="75"/>
      <c r="M276" s="12"/>
    </row>
    <row r="277" spans="2:13" ht="15.75" customHeight="1">
      <c r="B277" s="70"/>
      <c r="C277" s="182"/>
      <c r="D277" s="182"/>
      <c r="E277" s="75"/>
      <c r="M277" s="12"/>
    </row>
    <row r="278" spans="2:13" ht="15.75" customHeight="1">
      <c r="B278" s="70"/>
      <c r="C278" s="182"/>
      <c r="D278" s="182"/>
      <c r="E278" s="75"/>
      <c r="M278" s="12"/>
    </row>
    <row r="279" spans="2:13" ht="15.75" customHeight="1">
      <c r="B279" s="70"/>
      <c r="C279" s="182"/>
      <c r="D279" s="182"/>
      <c r="E279" s="75"/>
      <c r="M279" s="12"/>
    </row>
    <row r="280" spans="2:13" ht="15.75" customHeight="1">
      <c r="B280" s="70"/>
      <c r="C280" s="182"/>
      <c r="D280" s="182"/>
      <c r="E280" s="75"/>
      <c r="M280" s="12"/>
    </row>
    <row r="281" spans="2:13" ht="15.75" customHeight="1">
      <c r="B281" s="70"/>
      <c r="C281" s="182"/>
      <c r="D281" s="182"/>
      <c r="E281" s="75"/>
      <c r="M281" s="12"/>
    </row>
    <row r="282" spans="2:13" ht="15.75" customHeight="1">
      <c r="B282" s="70"/>
      <c r="C282" s="182"/>
      <c r="D282" s="182"/>
      <c r="E282" s="75"/>
      <c r="M282" s="12"/>
    </row>
    <row r="283" spans="2:13" ht="15.75" customHeight="1">
      <c r="B283" s="70"/>
      <c r="C283" s="182"/>
      <c r="D283" s="182"/>
      <c r="E283" s="75"/>
      <c r="M283" s="12"/>
    </row>
    <row r="284" spans="2:13" ht="15.75" customHeight="1">
      <c r="B284" s="70"/>
      <c r="C284" s="182"/>
      <c r="D284" s="182"/>
      <c r="E284" s="75"/>
      <c r="M284" s="12"/>
    </row>
    <row r="285" spans="2:13" ht="15.75" customHeight="1">
      <c r="B285" s="70"/>
      <c r="C285" s="182"/>
      <c r="D285" s="182"/>
      <c r="E285" s="75"/>
      <c r="M285" s="12"/>
    </row>
    <row r="286" spans="2:13" ht="15.75" customHeight="1">
      <c r="B286" s="70"/>
      <c r="C286" s="182"/>
      <c r="D286" s="182"/>
      <c r="E286" s="75"/>
      <c r="M286" s="12"/>
    </row>
    <row r="287" spans="2:13" ht="15.75" customHeight="1">
      <c r="B287" s="70"/>
      <c r="C287" s="182"/>
      <c r="D287" s="182"/>
      <c r="E287" s="75"/>
      <c r="M287" s="12"/>
    </row>
    <row r="288" spans="2:13" ht="15.75" customHeight="1">
      <c r="B288" s="70"/>
      <c r="C288" s="182"/>
      <c r="D288" s="182"/>
      <c r="E288" s="75"/>
      <c r="M288" s="12"/>
    </row>
    <row r="289" spans="2:13" ht="15.75" customHeight="1">
      <c r="B289" s="70"/>
      <c r="C289" s="182"/>
      <c r="D289" s="182"/>
      <c r="E289" s="75"/>
      <c r="M289" s="12"/>
    </row>
    <row r="290" spans="2:13" ht="15.75" customHeight="1">
      <c r="B290" s="70"/>
      <c r="C290" s="182"/>
      <c r="D290" s="182"/>
      <c r="E290" s="75"/>
      <c r="M290" s="12"/>
    </row>
    <row r="291" spans="2:13" ht="15.75" customHeight="1">
      <c r="B291" s="70"/>
      <c r="C291" s="182"/>
      <c r="D291" s="182"/>
      <c r="E291" s="75"/>
      <c r="M291" s="12"/>
    </row>
    <row r="292" spans="2:13" ht="15.75" customHeight="1">
      <c r="B292" s="70"/>
      <c r="C292" s="182"/>
      <c r="D292" s="182"/>
      <c r="E292" s="75"/>
      <c r="M292" s="12"/>
    </row>
    <row r="293" spans="2:13" ht="15.75" customHeight="1">
      <c r="B293" s="70"/>
      <c r="C293" s="182"/>
      <c r="D293" s="182"/>
      <c r="E293" s="75"/>
      <c r="M293" s="12"/>
    </row>
    <row r="294" spans="2:13" ht="15.75" customHeight="1">
      <c r="B294" s="70"/>
      <c r="C294" s="182"/>
      <c r="D294" s="182"/>
      <c r="E294" s="75"/>
      <c r="M294" s="12"/>
    </row>
    <row r="295" spans="2:13" ht="15.75" customHeight="1">
      <c r="B295" s="70"/>
      <c r="C295" s="182"/>
      <c r="D295" s="182"/>
      <c r="E295" s="75"/>
      <c r="M295" s="12"/>
    </row>
    <row r="296" spans="2:13" ht="15.75" customHeight="1">
      <c r="B296" s="70"/>
      <c r="C296" s="182"/>
      <c r="D296" s="182"/>
      <c r="E296" s="75"/>
      <c r="M296" s="12"/>
    </row>
    <row r="297" spans="2:13" ht="15.75" customHeight="1">
      <c r="B297" s="70"/>
      <c r="C297" s="182"/>
      <c r="D297" s="182"/>
      <c r="E297" s="75"/>
      <c r="M297" s="12"/>
    </row>
    <row r="298" spans="2:13" ht="15.75" customHeight="1">
      <c r="B298" s="70"/>
      <c r="C298" s="182"/>
      <c r="D298" s="182"/>
      <c r="E298" s="75"/>
      <c r="M298" s="12"/>
    </row>
    <row r="299" spans="2:13" ht="15.75" customHeight="1">
      <c r="B299" s="70"/>
      <c r="C299" s="182"/>
      <c r="D299" s="182"/>
      <c r="E299" s="75"/>
      <c r="M299" s="12"/>
    </row>
    <row r="300" spans="2:13" ht="15.75" customHeight="1">
      <c r="B300" s="70"/>
      <c r="C300" s="182"/>
      <c r="D300" s="182"/>
      <c r="E300" s="75"/>
      <c r="M300" s="12"/>
    </row>
    <row r="301" spans="2:13" ht="15.75" customHeight="1">
      <c r="B301" s="70"/>
      <c r="C301" s="182"/>
      <c r="D301" s="182"/>
      <c r="E301" s="75"/>
      <c r="M301" s="12"/>
    </row>
    <row r="302" spans="2:13" ht="15.75" customHeight="1">
      <c r="B302" s="70"/>
      <c r="C302" s="182"/>
      <c r="D302" s="182"/>
      <c r="E302" s="75"/>
      <c r="M302" s="12"/>
    </row>
    <row r="303" spans="2:13" ht="15.75" customHeight="1">
      <c r="B303" s="70"/>
      <c r="C303" s="182"/>
      <c r="D303" s="182"/>
      <c r="E303" s="75"/>
      <c r="M303" s="12"/>
    </row>
    <row r="304" spans="2:13" ht="15.75" customHeight="1">
      <c r="B304" s="70"/>
      <c r="C304" s="182"/>
      <c r="D304" s="182"/>
      <c r="E304" s="75"/>
      <c r="M304" s="12"/>
    </row>
    <row r="305" spans="2:13" ht="15.75" customHeight="1">
      <c r="B305" s="70"/>
      <c r="C305" s="182"/>
      <c r="D305" s="182"/>
      <c r="E305" s="75"/>
      <c r="M305" s="12"/>
    </row>
    <row r="306" spans="2:13" ht="15.75" customHeight="1">
      <c r="B306" s="70"/>
      <c r="C306" s="182"/>
      <c r="D306" s="182"/>
      <c r="E306" s="75"/>
      <c r="M306" s="12"/>
    </row>
    <row r="307" spans="2:13" ht="15.75" customHeight="1">
      <c r="B307" s="70"/>
      <c r="C307" s="182"/>
      <c r="D307" s="182"/>
      <c r="E307" s="75"/>
      <c r="M307" s="12"/>
    </row>
    <row r="308" spans="2:13" ht="15.75" customHeight="1">
      <c r="B308" s="70"/>
      <c r="C308" s="182"/>
      <c r="D308" s="182"/>
      <c r="E308" s="75"/>
      <c r="M308" s="12"/>
    </row>
    <row r="309" spans="2:13" ht="15.75" customHeight="1">
      <c r="B309" s="70"/>
      <c r="C309" s="182"/>
      <c r="D309" s="182"/>
      <c r="E309" s="75"/>
      <c r="M309" s="12"/>
    </row>
    <row r="310" spans="2:13" ht="15.75" customHeight="1">
      <c r="B310" s="70"/>
      <c r="C310" s="182"/>
      <c r="D310" s="182"/>
      <c r="E310" s="75"/>
      <c r="M310" s="12"/>
    </row>
    <row r="311" spans="2:13" ht="15.75" customHeight="1">
      <c r="B311" s="70"/>
      <c r="C311" s="182"/>
      <c r="D311" s="182"/>
      <c r="E311" s="75"/>
      <c r="M311" s="12"/>
    </row>
    <row r="312" spans="2:13" ht="15.75" customHeight="1">
      <c r="B312" s="70"/>
      <c r="C312" s="182"/>
      <c r="D312" s="182"/>
      <c r="E312" s="75"/>
      <c r="M312" s="12"/>
    </row>
    <row r="313" spans="2:13" ht="15.75" customHeight="1">
      <c r="B313" s="70"/>
      <c r="C313" s="182"/>
      <c r="D313" s="182"/>
      <c r="E313" s="75"/>
      <c r="M313" s="12"/>
    </row>
    <row r="314" spans="2:13" ht="15.75" customHeight="1">
      <c r="B314" s="70"/>
      <c r="C314" s="182"/>
      <c r="D314" s="182"/>
      <c r="E314" s="75"/>
      <c r="M314" s="12"/>
    </row>
    <row r="315" spans="2:13" ht="15.75" customHeight="1">
      <c r="B315" s="70"/>
      <c r="C315" s="182"/>
      <c r="D315" s="182"/>
      <c r="E315" s="75"/>
      <c r="M315" s="12"/>
    </row>
    <row r="316" spans="2:13" ht="15.75" customHeight="1">
      <c r="B316" s="70"/>
      <c r="C316" s="182"/>
      <c r="D316" s="182"/>
      <c r="E316" s="75"/>
      <c r="M316" s="12"/>
    </row>
    <row r="317" spans="2:13" ht="15.75" customHeight="1">
      <c r="B317" s="70"/>
      <c r="C317" s="182"/>
      <c r="D317" s="182"/>
      <c r="E317" s="75"/>
      <c r="M317" s="12"/>
    </row>
    <row r="318" spans="2:13" ht="15.75" customHeight="1">
      <c r="B318" s="70"/>
      <c r="C318" s="182"/>
      <c r="D318" s="182"/>
      <c r="E318" s="75"/>
      <c r="M318" s="12"/>
    </row>
    <row r="319" spans="2:13" ht="15.75" customHeight="1">
      <c r="B319" s="70"/>
      <c r="C319" s="182"/>
      <c r="D319" s="182"/>
      <c r="E319" s="75"/>
      <c r="M319" s="12"/>
    </row>
    <row r="320" spans="2:13" ht="15.75" customHeight="1">
      <c r="B320" s="70"/>
      <c r="C320" s="182"/>
      <c r="D320" s="182"/>
      <c r="E320" s="75"/>
      <c r="M320" s="12"/>
    </row>
    <row r="321" spans="2:13" ht="15.75" customHeight="1">
      <c r="B321" s="70"/>
      <c r="C321" s="182"/>
      <c r="D321" s="182"/>
      <c r="E321" s="75"/>
      <c r="M321" s="12"/>
    </row>
    <row r="322" spans="2:13" ht="15.75" customHeight="1">
      <c r="B322" s="70"/>
      <c r="C322" s="182"/>
      <c r="D322" s="182"/>
      <c r="E322" s="75"/>
      <c r="M322" s="12"/>
    </row>
    <row r="323" spans="2:13" ht="15.75" customHeight="1">
      <c r="B323" s="70"/>
      <c r="C323" s="182"/>
      <c r="D323" s="182"/>
      <c r="E323" s="75"/>
      <c r="M323" s="12"/>
    </row>
    <row r="324" spans="2:13" ht="15.75" customHeight="1">
      <c r="B324" s="70"/>
      <c r="C324" s="182"/>
      <c r="D324" s="182"/>
      <c r="E324" s="75"/>
      <c r="M324" s="12"/>
    </row>
    <row r="325" spans="2:13" ht="15.75" customHeight="1">
      <c r="B325" s="70"/>
      <c r="C325" s="182"/>
      <c r="D325" s="182"/>
      <c r="E325" s="75"/>
      <c r="M325" s="12"/>
    </row>
    <row r="326" spans="2:13" ht="15.75" customHeight="1">
      <c r="B326" s="70"/>
      <c r="C326" s="182"/>
      <c r="D326" s="182"/>
      <c r="E326" s="75"/>
      <c r="M326" s="12"/>
    </row>
    <row r="327" spans="2:13" ht="15.75" customHeight="1">
      <c r="B327" s="70"/>
      <c r="C327" s="182"/>
      <c r="D327" s="182"/>
      <c r="E327" s="75"/>
      <c r="M327" s="12"/>
    </row>
    <row r="328" spans="2:13" ht="15.75" customHeight="1">
      <c r="B328" s="70"/>
      <c r="C328" s="182"/>
      <c r="D328" s="182"/>
      <c r="E328" s="75"/>
      <c r="M328" s="12"/>
    </row>
    <row r="329" spans="2:13" ht="15.75" customHeight="1">
      <c r="B329" s="70"/>
      <c r="C329" s="182"/>
      <c r="D329" s="182"/>
      <c r="E329" s="75"/>
      <c r="M329" s="12"/>
    </row>
    <row r="330" spans="2:13" ht="15.75" customHeight="1">
      <c r="B330" s="70"/>
      <c r="C330" s="182"/>
      <c r="D330" s="182"/>
      <c r="E330" s="75"/>
      <c r="M330" s="12"/>
    </row>
    <row r="331" spans="2:13" ht="15.75" customHeight="1">
      <c r="B331" s="70"/>
      <c r="C331" s="182"/>
      <c r="D331" s="182"/>
      <c r="E331" s="75"/>
      <c r="M331" s="12"/>
    </row>
    <row r="332" spans="2:13" ht="15.75" customHeight="1">
      <c r="B332" s="70"/>
      <c r="C332" s="182"/>
      <c r="D332" s="182"/>
      <c r="E332" s="75"/>
      <c r="M332" s="12"/>
    </row>
    <row r="333" spans="2:13" ht="15.75" customHeight="1">
      <c r="B333" s="70"/>
      <c r="C333" s="182"/>
      <c r="D333" s="182"/>
      <c r="E333" s="75"/>
      <c r="M333" s="12"/>
    </row>
    <row r="334" spans="2:13" ht="15.75" customHeight="1">
      <c r="B334" s="70"/>
      <c r="C334" s="182"/>
      <c r="D334" s="182"/>
      <c r="E334" s="75"/>
      <c r="M334" s="12"/>
    </row>
    <row r="335" spans="2:13" ht="15.75" customHeight="1">
      <c r="B335" s="70"/>
      <c r="C335" s="182"/>
      <c r="D335" s="182"/>
      <c r="E335" s="75"/>
      <c r="M335" s="12"/>
    </row>
    <row r="336" spans="2:13" ht="15.75" customHeight="1">
      <c r="B336" s="70"/>
      <c r="C336" s="182"/>
      <c r="D336" s="182"/>
      <c r="E336" s="75"/>
      <c r="M336" s="12"/>
    </row>
    <row r="337" spans="2:13" ht="15.75" customHeight="1">
      <c r="B337" s="70"/>
      <c r="C337" s="182"/>
      <c r="D337" s="182"/>
      <c r="E337" s="75"/>
      <c r="M337" s="12"/>
    </row>
    <row r="338" spans="2:13" ht="15.75" customHeight="1">
      <c r="B338" s="70"/>
      <c r="C338" s="182"/>
      <c r="D338" s="182"/>
      <c r="E338" s="75"/>
      <c r="M338" s="12"/>
    </row>
    <row r="339" spans="2:13" ht="15.75" customHeight="1">
      <c r="B339" s="70"/>
      <c r="C339" s="182"/>
      <c r="D339" s="182"/>
      <c r="E339" s="75"/>
      <c r="M339" s="12"/>
    </row>
    <row r="340" spans="2:13" ht="15.75" customHeight="1">
      <c r="B340" s="70"/>
      <c r="C340" s="182"/>
      <c r="D340" s="182"/>
      <c r="E340" s="75"/>
      <c r="M340" s="12"/>
    </row>
    <row r="341" spans="2:13" ht="15.75" customHeight="1">
      <c r="B341" s="70"/>
      <c r="C341" s="182"/>
      <c r="D341" s="182"/>
      <c r="E341" s="75"/>
      <c r="M341" s="12"/>
    </row>
    <row r="342" spans="2:13" ht="15.75" customHeight="1">
      <c r="B342" s="70"/>
      <c r="C342" s="182"/>
      <c r="D342" s="182"/>
      <c r="E342" s="75"/>
      <c r="M342" s="12"/>
    </row>
    <row r="343" spans="2:13" ht="15.75" customHeight="1">
      <c r="B343" s="70"/>
      <c r="C343" s="182"/>
      <c r="D343" s="182"/>
      <c r="E343" s="75"/>
      <c r="M343" s="12"/>
    </row>
    <row r="344" spans="2:13" ht="15.75" customHeight="1">
      <c r="B344" s="70"/>
      <c r="C344" s="182"/>
      <c r="D344" s="182"/>
      <c r="E344" s="75"/>
      <c r="M344" s="12"/>
    </row>
    <row r="345" spans="2:13" ht="15.75" customHeight="1">
      <c r="B345" s="70"/>
      <c r="C345" s="182"/>
      <c r="D345" s="182"/>
      <c r="E345" s="75"/>
      <c r="M345" s="12"/>
    </row>
    <row r="346" spans="2:13" ht="15.75" customHeight="1">
      <c r="B346" s="70"/>
      <c r="C346" s="182"/>
      <c r="D346" s="182"/>
      <c r="E346" s="75"/>
      <c r="M346" s="12"/>
    </row>
    <row r="347" spans="2:13" ht="15.75" customHeight="1">
      <c r="B347" s="70"/>
      <c r="C347" s="182"/>
      <c r="D347" s="182"/>
      <c r="E347" s="75"/>
      <c r="M347" s="12"/>
    </row>
    <row r="348" spans="2:13" ht="15.75" customHeight="1">
      <c r="B348" s="70"/>
      <c r="C348" s="182"/>
      <c r="D348" s="182"/>
      <c r="E348" s="75"/>
      <c r="M348" s="12"/>
    </row>
    <row r="349" spans="2:13" ht="15.75" customHeight="1">
      <c r="B349" s="70"/>
      <c r="C349" s="182"/>
      <c r="D349" s="182"/>
      <c r="E349" s="75"/>
      <c r="M349" s="12"/>
    </row>
    <row r="350" spans="2:13" ht="15.75" customHeight="1">
      <c r="B350" s="70"/>
      <c r="C350" s="182"/>
      <c r="D350" s="182"/>
      <c r="E350" s="75"/>
      <c r="M350" s="12"/>
    </row>
    <row r="351" spans="2:13" ht="15.75" customHeight="1">
      <c r="B351" s="70"/>
      <c r="C351" s="182"/>
      <c r="D351" s="182"/>
      <c r="E351" s="75"/>
      <c r="M351" s="12"/>
    </row>
    <row r="352" spans="2:13" ht="15.75" customHeight="1">
      <c r="B352" s="70"/>
      <c r="C352" s="182"/>
      <c r="D352" s="182"/>
      <c r="E352" s="75"/>
      <c r="M352" s="12"/>
    </row>
    <row r="353" spans="2:13" ht="15.75" customHeight="1">
      <c r="B353" s="70"/>
      <c r="C353" s="182"/>
      <c r="D353" s="182"/>
      <c r="E353" s="75"/>
      <c r="M353" s="12"/>
    </row>
    <row r="354" spans="2:13" ht="15.75" customHeight="1">
      <c r="B354" s="70"/>
      <c r="C354" s="182"/>
      <c r="D354" s="182"/>
      <c r="E354" s="75"/>
      <c r="M354" s="12"/>
    </row>
    <row r="355" spans="2:13" ht="15.75" customHeight="1">
      <c r="B355" s="70"/>
      <c r="C355" s="182"/>
      <c r="D355" s="182"/>
      <c r="E355" s="75"/>
      <c r="M355" s="12"/>
    </row>
    <row r="356" spans="2:13" ht="15.75" customHeight="1">
      <c r="B356" s="70"/>
      <c r="C356" s="182"/>
      <c r="D356" s="182"/>
      <c r="E356" s="75"/>
      <c r="M356" s="12"/>
    </row>
    <row r="357" spans="2:13" ht="15.75" customHeight="1">
      <c r="B357" s="70"/>
      <c r="C357" s="182"/>
      <c r="D357" s="182"/>
      <c r="E357" s="75"/>
      <c r="M357" s="12"/>
    </row>
    <row r="358" spans="2:13" ht="15.75" customHeight="1">
      <c r="B358" s="70"/>
      <c r="C358" s="182"/>
      <c r="D358" s="182"/>
      <c r="E358" s="75"/>
      <c r="M358" s="12"/>
    </row>
    <row r="359" spans="2:13" ht="15.75" customHeight="1">
      <c r="B359" s="70"/>
      <c r="C359" s="182"/>
      <c r="D359" s="182"/>
      <c r="E359" s="75"/>
      <c r="M359" s="12"/>
    </row>
    <row r="360" spans="2:13" ht="15.75" customHeight="1">
      <c r="B360" s="70"/>
      <c r="C360" s="182"/>
      <c r="D360" s="182"/>
      <c r="E360" s="75"/>
      <c r="M360" s="12"/>
    </row>
    <row r="361" spans="2:13" ht="15.75" customHeight="1">
      <c r="B361" s="70"/>
      <c r="C361" s="182"/>
      <c r="D361" s="182"/>
      <c r="E361" s="75"/>
      <c r="M361" s="12"/>
    </row>
    <row r="362" spans="2:13" ht="15.75" customHeight="1">
      <c r="B362" s="70"/>
      <c r="C362" s="182"/>
      <c r="D362" s="182"/>
      <c r="E362" s="75"/>
      <c r="M362" s="12"/>
    </row>
    <row r="363" spans="2:13" ht="15.75" customHeight="1">
      <c r="B363" s="70"/>
      <c r="C363" s="182"/>
      <c r="D363" s="182"/>
      <c r="E363" s="75"/>
      <c r="M363" s="12"/>
    </row>
    <row r="364" spans="2:13" ht="15.75" customHeight="1">
      <c r="B364" s="70"/>
      <c r="C364" s="182"/>
      <c r="D364" s="182"/>
      <c r="E364" s="75"/>
      <c r="M364" s="12"/>
    </row>
    <row r="365" spans="2:13" ht="15.75" customHeight="1">
      <c r="B365" s="70"/>
      <c r="C365" s="182"/>
      <c r="D365" s="182"/>
      <c r="E365" s="75"/>
      <c r="M365" s="12"/>
    </row>
    <row r="366" spans="2:13" ht="15.75" customHeight="1">
      <c r="B366" s="70"/>
      <c r="C366" s="182"/>
      <c r="D366" s="182"/>
      <c r="E366" s="75"/>
      <c r="M366" s="12"/>
    </row>
    <row r="367" spans="2:13" ht="15.75" customHeight="1">
      <c r="B367" s="70"/>
      <c r="C367" s="182"/>
      <c r="D367" s="182"/>
      <c r="E367" s="75"/>
      <c r="M367" s="12"/>
    </row>
    <row r="368" spans="2:13" ht="15.75" customHeight="1">
      <c r="B368" s="70"/>
      <c r="C368" s="182"/>
      <c r="D368" s="182"/>
      <c r="E368" s="75"/>
      <c r="M368" s="12"/>
    </row>
    <row r="369" spans="2:13" ht="15.75" customHeight="1">
      <c r="B369" s="70"/>
      <c r="C369" s="182"/>
      <c r="D369" s="182"/>
      <c r="E369" s="75"/>
      <c r="M369" s="12"/>
    </row>
    <row r="370" spans="2:13" ht="15.75" customHeight="1">
      <c r="B370" s="70"/>
      <c r="C370" s="182"/>
      <c r="D370" s="182"/>
      <c r="E370" s="75"/>
      <c r="M370" s="12"/>
    </row>
    <row r="371" spans="2:13" ht="15.75" customHeight="1">
      <c r="B371" s="70"/>
      <c r="C371" s="182"/>
      <c r="D371" s="182"/>
      <c r="E371" s="75"/>
      <c r="M371" s="12"/>
    </row>
    <row r="372" spans="2:13" ht="15.75" customHeight="1">
      <c r="B372" s="70"/>
      <c r="C372" s="182"/>
      <c r="D372" s="182"/>
      <c r="E372" s="75"/>
      <c r="M372" s="12"/>
    </row>
    <row r="373" spans="2:13" ht="15.75" customHeight="1">
      <c r="B373" s="70"/>
      <c r="C373" s="182"/>
      <c r="D373" s="182"/>
      <c r="E373" s="75"/>
      <c r="M373" s="12"/>
    </row>
    <row r="374" spans="2:13" ht="15.75" customHeight="1">
      <c r="B374" s="70"/>
      <c r="C374" s="182"/>
      <c r="D374" s="182"/>
      <c r="E374" s="75"/>
      <c r="M374" s="12"/>
    </row>
    <row r="375" spans="2:13" ht="15.75" customHeight="1">
      <c r="B375" s="70"/>
      <c r="C375" s="182"/>
      <c r="D375" s="182"/>
      <c r="E375" s="75"/>
      <c r="M375" s="12"/>
    </row>
    <row r="376" spans="2:13" ht="15.75" customHeight="1">
      <c r="B376" s="70"/>
      <c r="C376" s="182"/>
      <c r="D376" s="182"/>
      <c r="E376" s="75"/>
      <c r="M376" s="12"/>
    </row>
    <row r="377" spans="2:13" ht="15.75" customHeight="1">
      <c r="B377" s="70"/>
      <c r="C377" s="182"/>
      <c r="D377" s="182"/>
      <c r="E377" s="75"/>
      <c r="M377" s="12"/>
    </row>
    <row r="378" spans="2:13" ht="15.75" customHeight="1">
      <c r="B378" s="70"/>
      <c r="C378" s="182"/>
      <c r="D378" s="182"/>
      <c r="E378" s="75"/>
      <c r="M378" s="12"/>
    </row>
    <row r="379" spans="2:13" ht="15.75" customHeight="1">
      <c r="B379" s="70"/>
      <c r="C379" s="182"/>
      <c r="D379" s="182"/>
      <c r="E379" s="75"/>
      <c r="M379" s="12"/>
    </row>
    <row r="380" spans="2:13" ht="15.75" customHeight="1">
      <c r="B380" s="70"/>
      <c r="C380" s="182"/>
      <c r="D380" s="182"/>
      <c r="E380" s="75"/>
      <c r="M380" s="12"/>
    </row>
    <row r="381" spans="2:13" ht="15.75" customHeight="1">
      <c r="B381" s="70"/>
      <c r="C381" s="182"/>
      <c r="D381" s="182"/>
      <c r="E381" s="75"/>
      <c r="M381" s="12"/>
    </row>
    <row r="382" spans="2:13" ht="15.75" customHeight="1">
      <c r="B382" s="70"/>
      <c r="C382" s="182"/>
      <c r="D382" s="182"/>
      <c r="E382" s="75"/>
      <c r="M382" s="12"/>
    </row>
    <row r="383" spans="2:13" ht="15.75" customHeight="1">
      <c r="B383" s="70"/>
      <c r="C383" s="182"/>
      <c r="D383" s="182"/>
      <c r="E383" s="75"/>
      <c r="M383" s="12"/>
    </row>
    <row r="384" spans="2:13" ht="15.75" customHeight="1">
      <c r="B384" s="70"/>
      <c r="C384" s="182"/>
      <c r="D384" s="182"/>
      <c r="E384" s="75"/>
      <c r="M384" s="12"/>
    </row>
    <row r="385" spans="2:13" ht="15.75" customHeight="1">
      <c r="B385" s="70"/>
      <c r="C385" s="182"/>
      <c r="D385" s="182"/>
      <c r="E385" s="75"/>
      <c r="M385" s="12"/>
    </row>
    <row r="386" spans="2:13" ht="15.75" customHeight="1">
      <c r="B386" s="70"/>
      <c r="C386" s="182"/>
      <c r="D386" s="182"/>
      <c r="E386" s="75"/>
      <c r="M386" s="12"/>
    </row>
    <row r="387" spans="2:13" ht="15.75" customHeight="1">
      <c r="B387" s="70"/>
      <c r="C387" s="182"/>
      <c r="D387" s="182"/>
      <c r="E387" s="75"/>
      <c r="M387" s="12"/>
    </row>
    <row r="388" spans="2:13" ht="15.75" customHeight="1">
      <c r="B388" s="70"/>
      <c r="C388" s="182"/>
      <c r="D388" s="182"/>
      <c r="E388" s="75"/>
      <c r="M388" s="12"/>
    </row>
    <row r="389" spans="2:13" ht="15.75" customHeight="1">
      <c r="B389" s="70"/>
      <c r="C389" s="182"/>
      <c r="D389" s="182"/>
      <c r="E389" s="75"/>
      <c r="M389" s="12"/>
    </row>
    <row r="390" spans="2:13" ht="15.75" customHeight="1">
      <c r="B390" s="70"/>
      <c r="C390" s="182"/>
      <c r="D390" s="182"/>
      <c r="E390" s="75"/>
      <c r="M390" s="12"/>
    </row>
    <row r="391" spans="2:13" ht="15.75" customHeight="1">
      <c r="B391" s="70"/>
      <c r="C391" s="182"/>
      <c r="D391" s="182"/>
      <c r="E391" s="75"/>
      <c r="M391" s="12"/>
    </row>
    <row r="392" spans="2:13" ht="15.75" customHeight="1">
      <c r="B392" s="70"/>
      <c r="C392" s="182"/>
      <c r="D392" s="182"/>
      <c r="E392" s="75"/>
      <c r="M392" s="12"/>
    </row>
    <row r="393" spans="2:13" ht="15.75" customHeight="1">
      <c r="B393" s="70"/>
      <c r="C393" s="182"/>
      <c r="D393" s="182"/>
      <c r="E393" s="75"/>
      <c r="M393" s="12"/>
    </row>
    <row r="394" spans="2:13" ht="15.75" customHeight="1">
      <c r="B394" s="70"/>
      <c r="C394" s="182"/>
      <c r="D394" s="182"/>
      <c r="E394" s="75"/>
      <c r="M394" s="12"/>
    </row>
    <row r="395" spans="2:13" ht="15.75" customHeight="1">
      <c r="B395" s="70"/>
      <c r="C395" s="182"/>
      <c r="D395" s="182"/>
      <c r="E395" s="75"/>
      <c r="M395" s="12"/>
    </row>
    <row r="396" spans="2:13" ht="15.75" customHeight="1">
      <c r="B396" s="70"/>
      <c r="C396" s="182"/>
      <c r="D396" s="182"/>
      <c r="E396" s="75"/>
      <c r="M396" s="12"/>
    </row>
    <row r="397" spans="2:13" ht="15.75" customHeight="1">
      <c r="B397" s="70"/>
      <c r="C397" s="182"/>
      <c r="D397" s="182"/>
      <c r="E397" s="75"/>
      <c r="M397" s="12"/>
    </row>
    <row r="398" spans="2:13" ht="15.75" customHeight="1">
      <c r="B398" s="70"/>
      <c r="C398" s="182"/>
      <c r="D398" s="182"/>
      <c r="E398" s="75"/>
      <c r="M398" s="12"/>
    </row>
    <row r="399" spans="2:13" ht="15.75" customHeight="1">
      <c r="B399" s="70"/>
      <c r="C399" s="182"/>
      <c r="D399" s="182"/>
      <c r="E399" s="75"/>
      <c r="M399" s="12"/>
    </row>
    <row r="400" spans="2:13" ht="15.75" customHeight="1">
      <c r="B400" s="70"/>
      <c r="C400" s="182"/>
      <c r="D400" s="182"/>
      <c r="E400" s="75"/>
      <c r="M400" s="12"/>
    </row>
    <row r="401" spans="2:13" ht="15.75" customHeight="1">
      <c r="B401" s="70"/>
      <c r="C401" s="182"/>
      <c r="D401" s="182"/>
      <c r="E401" s="75"/>
      <c r="M401" s="12"/>
    </row>
    <row r="402" spans="2:13" ht="15.75" customHeight="1">
      <c r="B402" s="70"/>
      <c r="C402" s="182"/>
      <c r="D402" s="182"/>
      <c r="E402" s="75"/>
      <c r="M402" s="12"/>
    </row>
    <row r="403" spans="2:13" ht="15.75" customHeight="1">
      <c r="B403" s="70"/>
      <c r="C403" s="182"/>
      <c r="D403" s="182"/>
      <c r="E403" s="75"/>
      <c r="M403" s="12"/>
    </row>
    <row r="404" spans="2:13" ht="15.75" customHeight="1">
      <c r="B404" s="70"/>
      <c r="C404" s="182"/>
      <c r="D404" s="182"/>
      <c r="E404" s="75"/>
      <c r="M404" s="12"/>
    </row>
    <row r="405" spans="2:13" ht="15.75" customHeight="1">
      <c r="B405" s="70"/>
      <c r="C405" s="182"/>
      <c r="D405" s="182"/>
      <c r="E405" s="75"/>
      <c r="M405" s="12"/>
    </row>
    <row r="406" spans="2:13" ht="15.75" customHeight="1">
      <c r="B406" s="70"/>
      <c r="C406" s="182"/>
      <c r="D406" s="182"/>
      <c r="E406" s="75"/>
      <c r="M406" s="12"/>
    </row>
    <row r="407" spans="2:13" ht="15.75" customHeight="1">
      <c r="B407" s="70"/>
      <c r="C407" s="182"/>
      <c r="D407" s="182"/>
      <c r="E407" s="75"/>
      <c r="M407" s="12"/>
    </row>
    <row r="408" spans="2:13" ht="15.75" customHeight="1">
      <c r="B408" s="70"/>
      <c r="C408" s="182"/>
      <c r="D408" s="182"/>
      <c r="E408" s="75"/>
      <c r="M408" s="12"/>
    </row>
    <row r="409" spans="2:13" ht="15.75" customHeight="1">
      <c r="B409" s="70"/>
      <c r="C409" s="182"/>
      <c r="D409" s="182"/>
      <c r="E409" s="75"/>
      <c r="M409" s="12"/>
    </row>
    <row r="410" spans="2:13" ht="15.75" customHeight="1">
      <c r="B410" s="70"/>
      <c r="C410" s="182"/>
      <c r="D410" s="182"/>
      <c r="E410" s="75"/>
      <c r="M410" s="12"/>
    </row>
    <row r="411" spans="2:13" ht="15.75" customHeight="1">
      <c r="B411" s="70"/>
      <c r="C411" s="182"/>
      <c r="D411" s="182"/>
      <c r="E411" s="75"/>
      <c r="M411" s="12"/>
    </row>
    <row r="412" spans="2:13" ht="15.75" customHeight="1">
      <c r="B412" s="70"/>
      <c r="C412" s="182"/>
      <c r="D412" s="182"/>
      <c r="E412" s="75"/>
      <c r="M412" s="12"/>
    </row>
    <row r="413" spans="2:13" ht="15.75" customHeight="1">
      <c r="B413" s="70"/>
      <c r="C413" s="182"/>
      <c r="D413" s="182"/>
      <c r="E413" s="75"/>
      <c r="M413" s="12"/>
    </row>
    <row r="414" spans="2:13" ht="15.75" customHeight="1">
      <c r="B414" s="70"/>
      <c r="C414" s="182"/>
      <c r="D414" s="182"/>
      <c r="E414" s="75"/>
      <c r="M414" s="12"/>
    </row>
    <row r="415" spans="2:13" ht="15.75" customHeight="1">
      <c r="B415" s="70"/>
      <c r="C415" s="182"/>
      <c r="D415" s="182"/>
      <c r="E415" s="75"/>
      <c r="M415" s="12"/>
    </row>
    <row r="416" spans="2:13" ht="15.75" customHeight="1">
      <c r="B416" s="70"/>
      <c r="C416" s="182"/>
      <c r="D416" s="182"/>
      <c r="E416" s="75"/>
      <c r="M416" s="12"/>
    </row>
    <row r="417" spans="2:13" ht="15.75" customHeight="1">
      <c r="B417" s="70"/>
      <c r="C417" s="182"/>
      <c r="D417" s="182"/>
      <c r="E417" s="75"/>
      <c r="M417" s="12"/>
    </row>
    <row r="418" spans="2:13" ht="15.75" customHeight="1">
      <c r="B418" s="70"/>
      <c r="C418" s="182"/>
      <c r="D418" s="182"/>
      <c r="E418" s="75"/>
      <c r="M418" s="12"/>
    </row>
    <row r="419" spans="2:13" ht="15.75" customHeight="1">
      <c r="B419" s="70"/>
      <c r="C419" s="182"/>
      <c r="D419" s="182"/>
      <c r="E419" s="75"/>
      <c r="M419" s="12"/>
    </row>
    <row r="420" spans="2:13" ht="15.75" customHeight="1">
      <c r="B420" s="70"/>
      <c r="C420" s="182"/>
      <c r="D420" s="182"/>
      <c r="E420" s="75"/>
      <c r="M420" s="12"/>
    </row>
    <row r="421" spans="2:13" ht="15.75" customHeight="1">
      <c r="B421" s="70"/>
      <c r="C421" s="182"/>
      <c r="D421" s="182"/>
      <c r="E421" s="75"/>
      <c r="M421" s="12"/>
    </row>
    <row r="422" spans="2:13" ht="15.75" customHeight="1">
      <c r="B422" s="70"/>
      <c r="C422" s="182"/>
      <c r="D422" s="182"/>
      <c r="E422" s="75"/>
      <c r="M422" s="12"/>
    </row>
    <row r="423" spans="2:13" ht="15.75" customHeight="1">
      <c r="B423" s="70"/>
      <c r="C423" s="182"/>
      <c r="D423" s="182"/>
      <c r="E423" s="75"/>
      <c r="M423" s="12"/>
    </row>
    <row r="424" spans="2:13" ht="15.75" customHeight="1">
      <c r="B424" s="70"/>
      <c r="C424" s="182"/>
      <c r="D424" s="182"/>
      <c r="E424" s="75"/>
      <c r="M424" s="12"/>
    </row>
    <row r="425" spans="2:13" ht="15.75" customHeight="1">
      <c r="B425" s="70"/>
      <c r="C425" s="182"/>
      <c r="D425" s="182"/>
      <c r="E425" s="75"/>
      <c r="M425" s="12"/>
    </row>
    <row r="426" spans="2:13" ht="15.75" customHeight="1">
      <c r="B426" s="70"/>
      <c r="C426" s="182"/>
      <c r="D426" s="182"/>
      <c r="E426" s="75"/>
      <c r="M426" s="12"/>
    </row>
    <row r="427" spans="2:13" ht="15.75" customHeight="1">
      <c r="B427" s="70"/>
      <c r="C427" s="182"/>
      <c r="D427" s="182"/>
      <c r="E427" s="75"/>
      <c r="M427" s="12"/>
    </row>
    <row r="428" spans="2:13" ht="15.75" customHeight="1">
      <c r="B428" s="70"/>
      <c r="C428" s="182"/>
      <c r="D428" s="182"/>
      <c r="E428" s="75"/>
      <c r="M428" s="12"/>
    </row>
    <row r="429" spans="2:13" ht="15.75" customHeight="1">
      <c r="B429" s="70"/>
      <c r="C429" s="182"/>
      <c r="D429" s="182"/>
      <c r="E429" s="75"/>
      <c r="M429" s="12"/>
    </row>
    <row r="430" spans="2:13" ht="15.75" customHeight="1">
      <c r="B430" s="70"/>
      <c r="C430" s="182"/>
      <c r="D430" s="182"/>
      <c r="E430" s="75"/>
      <c r="M430" s="12"/>
    </row>
    <row r="431" spans="2:13" ht="15.75" customHeight="1">
      <c r="B431" s="70"/>
      <c r="C431" s="182"/>
      <c r="D431" s="182"/>
      <c r="E431" s="75"/>
      <c r="M431" s="12"/>
    </row>
    <row r="432" spans="2:13" ht="15.75" customHeight="1">
      <c r="B432" s="70"/>
      <c r="C432" s="182"/>
      <c r="D432" s="182"/>
      <c r="E432" s="75"/>
      <c r="M432" s="12"/>
    </row>
    <row r="433" spans="2:13" ht="15.75" customHeight="1">
      <c r="B433" s="70"/>
      <c r="C433" s="182"/>
      <c r="D433" s="182"/>
      <c r="E433" s="75"/>
      <c r="M433" s="12"/>
    </row>
    <row r="434" spans="2:13" ht="15.75" customHeight="1">
      <c r="B434" s="70"/>
      <c r="C434" s="182"/>
      <c r="D434" s="182"/>
      <c r="E434" s="75"/>
      <c r="M434" s="12"/>
    </row>
    <row r="435" spans="2:13" ht="15.75" customHeight="1">
      <c r="B435" s="70"/>
      <c r="C435" s="182"/>
      <c r="D435" s="182"/>
      <c r="E435" s="75"/>
      <c r="M435" s="12"/>
    </row>
    <row r="436" spans="2:13" ht="15.75" customHeight="1">
      <c r="B436" s="70"/>
      <c r="C436" s="182"/>
      <c r="D436" s="182"/>
      <c r="E436" s="75"/>
      <c r="M436" s="12"/>
    </row>
    <row r="437" spans="2:13" ht="15.75" customHeight="1">
      <c r="B437" s="70"/>
      <c r="C437" s="182"/>
      <c r="D437" s="182"/>
      <c r="E437" s="75"/>
      <c r="M437" s="12"/>
    </row>
    <row r="438" spans="2:13" ht="15.75" customHeight="1">
      <c r="B438" s="70"/>
      <c r="C438" s="182"/>
      <c r="D438" s="182"/>
      <c r="E438" s="75"/>
      <c r="M438" s="12"/>
    </row>
    <row r="439" spans="2:13" ht="15.75" customHeight="1">
      <c r="B439" s="70"/>
      <c r="C439" s="182"/>
      <c r="D439" s="182"/>
      <c r="E439" s="75"/>
      <c r="M439" s="12"/>
    </row>
    <row r="440" spans="2:13" ht="15.75" customHeight="1">
      <c r="B440" s="70"/>
      <c r="C440" s="182"/>
      <c r="D440" s="182"/>
      <c r="E440" s="75"/>
      <c r="M440" s="12"/>
    </row>
    <row r="441" spans="2:13" ht="15.75" customHeight="1">
      <c r="B441" s="70"/>
      <c r="C441" s="182"/>
      <c r="D441" s="182"/>
      <c r="E441" s="75"/>
      <c r="M441" s="12"/>
    </row>
    <row r="442" spans="2:13" ht="15.75" customHeight="1">
      <c r="B442" s="70"/>
      <c r="C442" s="182"/>
      <c r="D442" s="182"/>
      <c r="E442" s="75"/>
      <c r="M442" s="12"/>
    </row>
    <row r="443" spans="2:13" ht="15.75" customHeight="1">
      <c r="B443" s="70"/>
      <c r="C443" s="182"/>
      <c r="D443" s="182"/>
      <c r="E443" s="75"/>
      <c r="M443" s="12"/>
    </row>
    <row r="444" spans="2:13" ht="15.75" customHeight="1">
      <c r="B444" s="70"/>
      <c r="C444" s="182"/>
      <c r="D444" s="182"/>
      <c r="E444" s="75"/>
      <c r="M444" s="12"/>
    </row>
    <row r="445" spans="2:13" ht="15.75" customHeight="1">
      <c r="B445" s="70"/>
      <c r="C445" s="182"/>
      <c r="D445" s="182"/>
      <c r="E445" s="75"/>
      <c r="M445" s="12"/>
    </row>
    <row r="446" spans="2:13" ht="15.75" customHeight="1">
      <c r="B446" s="70"/>
      <c r="C446" s="182"/>
      <c r="D446" s="182"/>
      <c r="E446" s="75"/>
      <c r="M446" s="12"/>
    </row>
    <row r="447" spans="2:13" ht="15.75" customHeight="1">
      <c r="B447" s="70"/>
      <c r="C447" s="182"/>
      <c r="D447" s="182"/>
      <c r="E447" s="75"/>
      <c r="M447" s="12"/>
    </row>
    <row r="448" spans="2:13" ht="15.75" customHeight="1">
      <c r="B448" s="70"/>
      <c r="C448" s="182"/>
      <c r="D448" s="182"/>
      <c r="E448" s="75"/>
      <c r="M448" s="12"/>
    </row>
    <row r="449" spans="2:13" ht="15.75" customHeight="1">
      <c r="B449" s="70"/>
      <c r="C449" s="182"/>
      <c r="D449" s="182"/>
      <c r="E449" s="75"/>
      <c r="M449" s="12"/>
    </row>
    <row r="450" spans="2:13" ht="15.75" customHeight="1">
      <c r="B450" s="70"/>
      <c r="C450" s="182"/>
      <c r="D450" s="182"/>
      <c r="E450" s="75"/>
      <c r="M450" s="12"/>
    </row>
    <row r="451" spans="2:13" ht="15.75" customHeight="1">
      <c r="B451" s="70"/>
      <c r="C451" s="182"/>
      <c r="D451" s="182"/>
      <c r="E451" s="75"/>
      <c r="M451" s="12"/>
    </row>
    <row r="452" spans="2:13" ht="15.75" customHeight="1">
      <c r="B452" s="70"/>
      <c r="C452" s="182"/>
      <c r="D452" s="182"/>
      <c r="E452" s="75"/>
      <c r="M452" s="12"/>
    </row>
    <row r="453" spans="2:13" ht="15.75" customHeight="1">
      <c r="B453" s="70"/>
      <c r="C453" s="182"/>
      <c r="D453" s="182"/>
      <c r="E453" s="75"/>
      <c r="M453" s="12"/>
    </row>
    <row r="454" spans="2:13" ht="15.75" customHeight="1">
      <c r="B454" s="70"/>
      <c r="C454" s="182"/>
      <c r="D454" s="182"/>
      <c r="E454" s="75"/>
      <c r="M454" s="12"/>
    </row>
    <row r="455" spans="2:13" ht="15.75" customHeight="1">
      <c r="B455" s="70"/>
      <c r="C455" s="182"/>
      <c r="D455" s="182"/>
      <c r="E455" s="75"/>
      <c r="M455" s="12"/>
    </row>
    <row r="456" spans="2:13" ht="15.75" customHeight="1">
      <c r="B456" s="70"/>
      <c r="C456" s="182"/>
      <c r="D456" s="182"/>
      <c r="E456" s="75"/>
      <c r="M456" s="12"/>
    </row>
    <row r="457" spans="2:13" ht="15.75" customHeight="1">
      <c r="B457" s="70"/>
      <c r="C457" s="182"/>
      <c r="D457" s="182"/>
      <c r="E457" s="75"/>
      <c r="M457" s="12"/>
    </row>
    <row r="458" spans="2:13" ht="15.75" customHeight="1">
      <c r="B458" s="70"/>
      <c r="C458" s="182"/>
      <c r="D458" s="182"/>
      <c r="E458" s="75"/>
      <c r="M458" s="12"/>
    </row>
    <row r="459" spans="2:13" ht="15.75" customHeight="1">
      <c r="B459" s="70"/>
      <c r="C459" s="182"/>
      <c r="D459" s="182"/>
      <c r="E459" s="75"/>
      <c r="M459" s="12"/>
    </row>
    <row r="460" spans="2:13" ht="15.75" customHeight="1">
      <c r="B460" s="70"/>
      <c r="C460" s="182"/>
      <c r="D460" s="182"/>
      <c r="E460" s="75"/>
      <c r="M460" s="12"/>
    </row>
    <row r="461" spans="2:13" ht="15.75" customHeight="1">
      <c r="B461" s="70"/>
      <c r="C461" s="182"/>
      <c r="D461" s="182"/>
      <c r="E461" s="75"/>
      <c r="M461" s="12"/>
    </row>
    <row r="462" spans="2:13" ht="15.75" customHeight="1">
      <c r="B462" s="70"/>
      <c r="C462" s="182"/>
      <c r="D462" s="182"/>
      <c r="E462" s="75"/>
      <c r="M462" s="12"/>
    </row>
    <row r="463" spans="2:13" ht="15.75" customHeight="1">
      <c r="B463" s="70"/>
      <c r="C463" s="182"/>
      <c r="D463" s="182"/>
      <c r="E463" s="75"/>
      <c r="M463" s="12"/>
    </row>
    <row r="464" spans="2:13" ht="15.75" customHeight="1">
      <c r="B464" s="70"/>
      <c r="C464" s="182"/>
      <c r="D464" s="182"/>
      <c r="E464" s="75"/>
      <c r="M464" s="12"/>
    </row>
    <row r="465" spans="2:13" ht="15.75" customHeight="1">
      <c r="B465" s="70"/>
      <c r="C465" s="182"/>
      <c r="D465" s="182"/>
      <c r="E465" s="75"/>
      <c r="M465" s="12"/>
    </row>
    <row r="466" spans="2:13" ht="15.75" customHeight="1">
      <c r="B466" s="70"/>
      <c r="C466" s="182"/>
      <c r="D466" s="182"/>
      <c r="E466" s="75"/>
      <c r="M466" s="12"/>
    </row>
    <row r="467" spans="2:13" ht="15.75" customHeight="1">
      <c r="B467" s="70"/>
      <c r="C467" s="182"/>
      <c r="D467" s="182"/>
      <c r="E467" s="75"/>
      <c r="M467" s="12"/>
    </row>
    <row r="468" spans="2:13" ht="15.75" customHeight="1">
      <c r="B468" s="70"/>
      <c r="C468" s="182"/>
      <c r="D468" s="182"/>
      <c r="E468" s="75"/>
      <c r="M468" s="12"/>
    </row>
    <row r="469" spans="2:13" ht="15.75" customHeight="1">
      <c r="B469" s="70"/>
      <c r="C469" s="182"/>
      <c r="D469" s="182"/>
      <c r="E469" s="75"/>
      <c r="M469" s="12"/>
    </row>
    <row r="470" spans="2:13" ht="15.75" customHeight="1">
      <c r="B470" s="70"/>
      <c r="C470" s="182"/>
      <c r="D470" s="182"/>
      <c r="E470" s="75"/>
      <c r="M470" s="12"/>
    </row>
    <row r="471" spans="2:13" ht="15.75" customHeight="1">
      <c r="B471" s="70"/>
      <c r="C471" s="182"/>
      <c r="D471" s="182"/>
      <c r="E471" s="75"/>
      <c r="M471" s="12"/>
    </row>
    <row r="472" spans="2:13" ht="15.75" customHeight="1">
      <c r="B472" s="70"/>
      <c r="C472" s="182"/>
      <c r="D472" s="182"/>
      <c r="E472" s="75"/>
      <c r="M472" s="12"/>
    </row>
    <row r="473" spans="2:13" ht="15.75" customHeight="1">
      <c r="B473" s="70"/>
      <c r="C473" s="182"/>
      <c r="D473" s="182"/>
      <c r="E473" s="75"/>
      <c r="M473" s="12"/>
    </row>
    <row r="474" spans="2:13" ht="15.75" customHeight="1">
      <c r="B474" s="70"/>
      <c r="C474" s="182"/>
      <c r="D474" s="182"/>
      <c r="E474" s="75"/>
      <c r="M474" s="12"/>
    </row>
    <row r="475" spans="2:13" ht="15.75" customHeight="1">
      <c r="B475" s="70"/>
      <c r="C475" s="182"/>
      <c r="D475" s="182"/>
      <c r="E475" s="75"/>
      <c r="M475" s="12"/>
    </row>
    <row r="476" spans="2:13" ht="15.75" customHeight="1">
      <c r="B476" s="70"/>
      <c r="C476" s="182"/>
      <c r="D476" s="182"/>
      <c r="E476" s="75"/>
      <c r="M476" s="12"/>
    </row>
    <row r="477" spans="2:13" ht="15.75" customHeight="1">
      <c r="B477" s="70"/>
      <c r="C477" s="182"/>
      <c r="D477" s="182"/>
      <c r="E477" s="75"/>
      <c r="M477" s="12"/>
    </row>
    <row r="478" spans="2:13" ht="15.75" customHeight="1">
      <c r="B478" s="70"/>
      <c r="C478" s="182"/>
      <c r="D478" s="182"/>
      <c r="E478" s="75"/>
      <c r="M478" s="12"/>
    </row>
    <row r="479" spans="2:13" ht="15.75" customHeight="1">
      <c r="B479" s="70"/>
      <c r="C479" s="182"/>
      <c r="D479" s="182"/>
      <c r="E479" s="75"/>
      <c r="M479" s="12"/>
    </row>
    <row r="480" spans="2:13" ht="15.75" customHeight="1">
      <c r="B480" s="70"/>
      <c r="C480" s="182"/>
      <c r="D480" s="182"/>
      <c r="E480" s="75"/>
      <c r="M480" s="12"/>
    </row>
    <row r="481" spans="2:13" ht="15.75" customHeight="1">
      <c r="B481" s="70"/>
      <c r="C481" s="182"/>
      <c r="D481" s="182"/>
      <c r="E481" s="75"/>
      <c r="M481" s="12"/>
    </row>
    <row r="482" spans="2:13" ht="15.75" customHeight="1">
      <c r="B482" s="70"/>
      <c r="C482" s="182"/>
      <c r="D482" s="182"/>
      <c r="E482" s="75"/>
      <c r="M482" s="12"/>
    </row>
    <row r="483" spans="2:13" ht="15.75" customHeight="1">
      <c r="B483" s="70"/>
      <c r="C483" s="182"/>
      <c r="D483" s="182"/>
      <c r="E483" s="75"/>
      <c r="M483" s="12"/>
    </row>
    <row r="484" spans="2:13" ht="15.75" customHeight="1">
      <c r="B484" s="70"/>
      <c r="C484" s="182"/>
      <c r="D484" s="182"/>
      <c r="E484" s="75"/>
      <c r="M484" s="12"/>
    </row>
    <row r="485" spans="2:13" ht="15.75" customHeight="1">
      <c r="B485" s="70"/>
      <c r="C485" s="182"/>
      <c r="D485" s="182"/>
      <c r="E485" s="75"/>
      <c r="M485" s="12"/>
    </row>
    <row r="486" spans="2:13" ht="15.75" customHeight="1">
      <c r="B486" s="70"/>
      <c r="C486" s="182"/>
      <c r="D486" s="182"/>
      <c r="E486" s="75"/>
      <c r="M486" s="12"/>
    </row>
    <row r="487" spans="2:13" ht="15.75" customHeight="1">
      <c r="B487" s="70"/>
      <c r="C487" s="182"/>
      <c r="D487" s="182"/>
      <c r="E487" s="75"/>
      <c r="M487" s="12"/>
    </row>
    <row r="488" spans="2:13" ht="15.75" customHeight="1">
      <c r="B488" s="70"/>
      <c r="C488" s="182"/>
      <c r="D488" s="182"/>
      <c r="E488" s="75"/>
      <c r="M488" s="12"/>
    </row>
    <row r="489" spans="2:13" ht="15.75" customHeight="1">
      <c r="B489" s="70"/>
      <c r="C489" s="182"/>
      <c r="D489" s="182"/>
      <c r="E489" s="75"/>
      <c r="M489" s="12"/>
    </row>
    <row r="490" spans="2:13" ht="15.75" customHeight="1">
      <c r="B490" s="70"/>
      <c r="C490" s="182"/>
      <c r="D490" s="182"/>
      <c r="E490" s="75"/>
      <c r="M490" s="12"/>
    </row>
    <row r="491" spans="2:13" ht="15.75" customHeight="1">
      <c r="B491" s="70"/>
      <c r="C491" s="182"/>
      <c r="D491" s="182"/>
      <c r="E491" s="75"/>
      <c r="M491" s="12"/>
    </row>
    <row r="492" spans="2:13" ht="15.75" customHeight="1">
      <c r="B492" s="70"/>
      <c r="C492" s="182"/>
      <c r="D492" s="182"/>
      <c r="E492" s="75"/>
      <c r="M492" s="12"/>
    </row>
    <row r="493" spans="2:13" ht="15.75" customHeight="1">
      <c r="B493" s="70"/>
      <c r="C493" s="182"/>
      <c r="D493" s="182"/>
      <c r="E493" s="75"/>
      <c r="M493" s="12"/>
    </row>
    <row r="494" spans="2:13" ht="15.75" customHeight="1">
      <c r="B494" s="70"/>
      <c r="C494" s="182"/>
      <c r="D494" s="182"/>
      <c r="E494" s="75"/>
      <c r="M494" s="12"/>
    </row>
    <row r="495" spans="2:13" ht="15.75" customHeight="1">
      <c r="B495" s="70"/>
      <c r="C495" s="182"/>
      <c r="D495" s="182"/>
      <c r="E495" s="75"/>
      <c r="M495" s="12"/>
    </row>
    <row r="496" spans="2:13" ht="15.75" customHeight="1">
      <c r="B496" s="70"/>
      <c r="C496" s="182"/>
      <c r="D496" s="182"/>
      <c r="E496" s="75"/>
      <c r="M496" s="12"/>
    </row>
    <row r="497" spans="2:13" ht="15.75" customHeight="1">
      <c r="B497" s="70"/>
      <c r="C497" s="182"/>
      <c r="D497" s="182"/>
      <c r="E497" s="75"/>
      <c r="M497" s="12"/>
    </row>
    <row r="498" spans="2:13" ht="15.75" customHeight="1">
      <c r="B498" s="70"/>
      <c r="C498" s="182"/>
      <c r="D498" s="182"/>
      <c r="E498" s="75"/>
      <c r="M498" s="12"/>
    </row>
    <row r="499" spans="2:13" ht="15.75" customHeight="1">
      <c r="B499" s="70"/>
      <c r="C499" s="182"/>
      <c r="D499" s="182"/>
      <c r="E499" s="75"/>
      <c r="M499" s="12"/>
    </row>
    <row r="500" spans="2:13" ht="15.75" customHeight="1">
      <c r="B500" s="70"/>
      <c r="C500" s="182"/>
      <c r="D500" s="182"/>
      <c r="E500" s="75"/>
      <c r="M500" s="12"/>
    </row>
    <row r="501" spans="2:13" ht="15.75" customHeight="1">
      <c r="B501" s="70"/>
      <c r="C501" s="182"/>
      <c r="D501" s="182"/>
      <c r="E501" s="75"/>
      <c r="M501" s="12"/>
    </row>
    <row r="502" spans="2:13" ht="15.75" customHeight="1">
      <c r="B502" s="70"/>
      <c r="C502" s="182"/>
      <c r="D502" s="182"/>
      <c r="E502" s="75"/>
      <c r="M502" s="12"/>
    </row>
    <row r="503" spans="2:13" ht="15.75" customHeight="1">
      <c r="B503" s="70"/>
      <c r="C503" s="182"/>
      <c r="D503" s="182"/>
      <c r="E503" s="75"/>
      <c r="M503" s="12"/>
    </row>
    <row r="504" spans="2:13" ht="15.75" customHeight="1">
      <c r="B504" s="70"/>
      <c r="C504" s="182"/>
      <c r="D504" s="182"/>
      <c r="E504" s="75"/>
      <c r="M504" s="12"/>
    </row>
    <row r="505" spans="2:13" ht="15.75" customHeight="1">
      <c r="B505" s="70"/>
      <c r="C505" s="182"/>
      <c r="D505" s="182"/>
      <c r="E505" s="75"/>
      <c r="M505" s="12"/>
    </row>
    <row r="506" spans="2:13" ht="15.75" customHeight="1">
      <c r="B506" s="70"/>
      <c r="C506" s="182"/>
      <c r="D506" s="182"/>
      <c r="E506" s="75"/>
      <c r="M506" s="12"/>
    </row>
    <row r="507" spans="2:13" ht="15.75" customHeight="1">
      <c r="B507" s="70"/>
      <c r="C507" s="182"/>
      <c r="D507" s="182"/>
      <c r="E507" s="75"/>
      <c r="M507" s="12"/>
    </row>
    <row r="508" spans="2:13" ht="15.75" customHeight="1">
      <c r="B508" s="70"/>
      <c r="C508" s="182"/>
      <c r="D508" s="182"/>
      <c r="E508" s="75"/>
      <c r="M508" s="12"/>
    </row>
    <row r="509" spans="2:13" ht="15.75" customHeight="1">
      <c r="B509" s="70"/>
      <c r="C509" s="182"/>
      <c r="D509" s="182"/>
      <c r="E509" s="75"/>
      <c r="M509" s="12"/>
    </row>
    <row r="510" spans="2:13" ht="15.75" customHeight="1">
      <c r="B510" s="70"/>
      <c r="C510" s="182"/>
      <c r="D510" s="182"/>
      <c r="E510" s="75"/>
      <c r="M510" s="12"/>
    </row>
    <row r="511" spans="2:13" ht="15.75" customHeight="1">
      <c r="B511" s="70"/>
      <c r="C511" s="182"/>
      <c r="D511" s="182"/>
      <c r="E511" s="75"/>
      <c r="M511" s="12"/>
    </row>
    <row r="512" spans="2:13" ht="15.75" customHeight="1">
      <c r="B512" s="70"/>
      <c r="C512" s="182"/>
      <c r="D512" s="182"/>
      <c r="E512" s="75"/>
      <c r="M512" s="12"/>
    </row>
    <row r="513" spans="2:13" ht="15.75" customHeight="1">
      <c r="B513" s="70"/>
      <c r="C513" s="182"/>
      <c r="D513" s="182"/>
      <c r="E513" s="75"/>
      <c r="M513" s="12"/>
    </row>
    <row r="514" spans="2:13" ht="15.75" customHeight="1">
      <c r="B514" s="70"/>
      <c r="C514" s="182"/>
      <c r="D514" s="182"/>
      <c r="E514" s="75"/>
      <c r="M514" s="12"/>
    </row>
    <row r="515" spans="2:13" ht="15.75" customHeight="1">
      <c r="B515" s="70"/>
      <c r="C515" s="182"/>
      <c r="D515" s="182"/>
      <c r="E515" s="75"/>
      <c r="M515" s="12"/>
    </row>
    <row r="516" spans="2:13" ht="15.75" customHeight="1">
      <c r="B516" s="70"/>
      <c r="C516" s="182"/>
      <c r="D516" s="182"/>
      <c r="E516" s="75"/>
      <c r="M516" s="12"/>
    </row>
    <row r="517" spans="2:13" ht="15.75" customHeight="1">
      <c r="B517" s="70"/>
      <c r="C517" s="182"/>
      <c r="D517" s="182"/>
      <c r="E517" s="75"/>
      <c r="M517" s="12"/>
    </row>
    <row r="518" spans="2:13" ht="15.75" customHeight="1">
      <c r="B518" s="70"/>
      <c r="C518" s="182"/>
      <c r="D518" s="182"/>
      <c r="E518" s="75"/>
      <c r="M518" s="12"/>
    </row>
    <row r="519" spans="2:13" ht="15.75" customHeight="1">
      <c r="B519" s="70"/>
      <c r="C519" s="182"/>
      <c r="D519" s="182"/>
      <c r="E519" s="75"/>
      <c r="M519" s="12"/>
    </row>
    <row r="520" spans="2:13" ht="15.75" customHeight="1">
      <c r="B520" s="70"/>
      <c r="C520" s="182"/>
      <c r="D520" s="182"/>
      <c r="E520" s="75"/>
      <c r="M520" s="12"/>
    </row>
    <row r="521" spans="2:13" ht="15.75" customHeight="1">
      <c r="B521" s="70"/>
      <c r="C521" s="182"/>
      <c r="D521" s="182"/>
      <c r="E521" s="75"/>
      <c r="M521" s="12"/>
    </row>
    <row r="522" spans="2:13" ht="15.75" customHeight="1">
      <c r="B522" s="70"/>
      <c r="C522" s="182"/>
      <c r="D522" s="182"/>
      <c r="E522" s="75"/>
      <c r="M522" s="12"/>
    </row>
    <row r="523" spans="2:13" ht="15.75" customHeight="1">
      <c r="B523" s="70"/>
      <c r="C523" s="182"/>
      <c r="D523" s="182"/>
      <c r="E523" s="75"/>
      <c r="M523" s="12"/>
    </row>
    <row r="524" spans="2:13" ht="15.75" customHeight="1">
      <c r="B524" s="70"/>
      <c r="C524" s="182"/>
      <c r="D524" s="182"/>
      <c r="E524" s="75"/>
      <c r="M524" s="12"/>
    </row>
    <row r="525" spans="2:13" ht="15.75" customHeight="1">
      <c r="B525" s="70"/>
      <c r="C525" s="182"/>
      <c r="D525" s="182"/>
      <c r="E525" s="75"/>
      <c r="M525" s="12"/>
    </row>
    <row r="526" spans="2:13" ht="15.75" customHeight="1">
      <c r="B526" s="70"/>
      <c r="C526" s="182"/>
      <c r="D526" s="182"/>
      <c r="E526" s="75"/>
      <c r="M526" s="12"/>
    </row>
    <row r="527" spans="2:13" ht="15.75" customHeight="1">
      <c r="B527" s="70"/>
      <c r="C527" s="182"/>
      <c r="D527" s="182"/>
      <c r="E527" s="75"/>
      <c r="M527" s="12"/>
    </row>
    <row r="528" spans="2:13" ht="15.75" customHeight="1">
      <c r="B528" s="70"/>
      <c r="C528" s="182"/>
      <c r="D528" s="182"/>
      <c r="E528" s="75"/>
      <c r="M528" s="12"/>
    </row>
    <row r="529" spans="2:13" ht="15.75" customHeight="1">
      <c r="B529" s="70"/>
      <c r="C529" s="182"/>
      <c r="D529" s="182"/>
      <c r="E529" s="75"/>
      <c r="M529" s="12"/>
    </row>
    <row r="530" spans="2:13" ht="15.75" customHeight="1">
      <c r="B530" s="70"/>
      <c r="C530" s="182"/>
      <c r="D530" s="182"/>
      <c r="E530" s="75"/>
      <c r="M530" s="12"/>
    </row>
    <row r="531" spans="2:13" ht="15.75" customHeight="1">
      <c r="B531" s="70"/>
      <c r="C531" s="182"/>
      <c r="D531" s="182"/>
      <c r="E531" s="75"/>
      <c r="M531" s="12"/>
    </row>
    <row r="532" spans="2:13" ht="15.75" customHeight="1">
      <c r="B532" s="70"/>
      <c r="C532" s="182"/>
      <c r="D532" s="182"/>
      <c r="E532" s="75"/>
      <c r="M532" s="12"/>
    </row>
    <row r="533" spans="2:13" ht="15.75" customHeight="1">
      <c r="B533" s="70"/>
      <c r="C533" s="182"/>
      <c r="D533" s="182"/>
      <c r="E533" s="75"/>
      <c r="M533" s="12"/>
    </row>
    <row r="534" spans="2:13" ht="15.75" customHeight="1">
      <c r="B534" s="70"/>
      <c r="C534" s="182"/>
      <c r="D534" s="182"/>
      <c r="E534" s="75"/>
      <c r="M534" s="12"/>
    </row>
    <row r="535" spans="2:13" ht="15.75" customHeight="1">
      <c r="B535" s="70"/>
      <c r="C535" s="182"/>
      <c r="D535" s="182"/>
      <c r="E535" s="75"/>
      <c r="M535" s="12"/>
    </row>
    <row r="536" spans="2:13" ht="15.75" customHeight="1">
      <c r="B536" s="70"/>
      <c r="C536" s="182"/>
      <c r="D536" s="182"/>
      <c r="E536" s="75"/>
      <c r="M536" s="12"/>
    </row>
    <row r="537" spans="2:13" ht="15.75" customHeight="1">
      <c r="B537" s="70"/>
      <c r="C537" s="182"/>
      <c r="D537" s="182"/>
      <c r="E537" s="75"/>
      <c r="M537" s="12"/>
    </row>
    <row r="538" spans="2:13" ht="15.75" customHeight="1">
      <c r="B538" s="70"/>
      <c r="C538" s="182"/>
      <c r="D538" s="182"/>
      <c r="E538" s="75"/>
      <c r="M538" s="12"/>
    </row>
    <row r="539" spans="2:13" ht="15.75" customHeight="1">
      <c r="B539" s="70"/>
      <c r="C539" s="182"/>
      <c r="D539" s="182"/>
      <c r="E539" s="75"/>
      <c r="M539" s="12"/>
    </row>
    <row r="540" spans="2:13" ht="15.75" customHeight="1">
      <c r="B540" s="70"/>
      <c r="C540" s="182"/>
      <c r="D540" s="182"/>
      <c r="E540" s="75"/>
      <c r="M540" s="12"/>
    </row>
    <row r="541" spans="2:13" ht="15.75" customHeight="1">
      <c r="B541" s="70"/>
      <c r="C541" s="182"/>
      <c r="D541" s="182"/>
      <c r="E541" s="75"/>
      <c r="M541" s="12"/>
    </row>
    <row r="542" spans="2:13" ht="15.75" customHeight="1">
      <c r="B542" s="70"/>
      <c r="C542" s="182"/>
      <c r="D542" s="182"/>
      <c r="E542" s="75"/>
      <c r="M542" s="12"/>
    </row>
    <row r="543" spans="2:13" ht="15.75" customHeight="1">
      <c r="B543" s="70"/>
      <c r="C543" s="182"/>
      <c r="D543" s="182"/>
      <c r="E543" s="75"/>
      <c r="M543" s="12"/>
    </row>
    <row r="544" spans="2:13" ht="15.75" customHeight="1">
      <c r="B544" s="70"/>
      <c r="C544" s="182"/>
      <c r="D544" s="182"/>
      <c r="E544" s="75"/>
      <c r="M544" s="12"/>
    </row>
    <row r="545" spans="2:13" ht="15.75" customHeight="1">
      <c r="B545" s="70"/>
      <c r="C545" s="182"/>
      <c r="D545" s="182"/>
      <c r="E545" s="75"/>
      <c r="M545" s="12"/>
    </row>
    <row r="546" spans="2:13" ht="15.75" customHeight="1">
      <c r="B546" s="70"/>
      <c r="C546" s="182"/>
      <c r="D546" s="182"/>
      <c r="E546" s="75"/>
      <c r="M546" s="12"/>
    </row>
    <row r="547" spans="2:13" ht="15.75" customHeight="1">
      <c r="B547" s="70"/>
      <c r="C547" s="182"/>
      <c r="D547" s="182"/>
      <c r="E547" s="75"/>
      <c r="M547" s="12"/>
    </row>
    <row r="548" spans="2:13" ht="15.75" customHeight="1">
      <c r="B548" s="70"/>
      <c r="C548" s="182"/>
      <c r="D548" s="182"/>
      <c r="E548" s="75"/>
      <c r="M548" s="12"/>
    </row>
    <row r="549" spans="2:13" ht="15.75" customHeight="1">
      <c r="B549" s="70"/>
      <c r="C549" s="182"/>
      <c r="D549" s="182"/>
      <c r="E549" s="75"/>
      <c r="M549" s="12"/>
    </row>
    <row r="550" spans="2:13" ht="15.75" customHeight="1">
      <c r="B550" s="70"/>
      <c r="C550" s="182"/>
      <c r="D550" s="182"/>
      <c r="E550" s="75"/>
      <c r="M550" s="12"/>
    </row>
    <row r="551" spans="2:13" ht="15.75" customHeight="1">
      <c r="B551" s="70"/>
      <c r="C551" s="182"/>
      <c r="D551" s="182"/>
      <c r="E551" s="75"/>
      <c r="M551" s="12"/>
    </row>
    <row r="552" spans="2:13" ht="15.75" customHeight="1">
      <c r="B552" s="70"/>
      <c r="C552" s="182"/>
      <c r="D552" s="182"/>
      <c r="E552" s="75"/>
      <c r="M552" s="12"/>
    </row>
    <row r="553" spans="2:13" ht="15.75" customHeight="1">
      <c r="B553" s="70"/>
      <c r="C553" s="182"/>
      <c r="D553" s="182"/>
      <c r="E553" s="75"/>
      <c r="M553" s="12"/>
    </row>
    <row r="554" spans="2:13" ht="15.75" customHeight="1">
      <c r="B554" s="70"/>
      <c r="C554" s="182"/>
      <c r="D554" s="182"/>
      <c r="E554" s="75"/>
      <c r="M554" s="12"/>
    </row>
    <row r="555" spans="2:13" ht="15.75" customHeight="1">
      <c r="B555" s="70"/>
      <c r="C555" s="182"/>
      <c r="D555" s="182"/>
      <c r="E555" s="75"/>
      <c r="M555" s="12"/>
    </row>
    <row r="556" spans="2:13" ht="15.75" customHeight="1">
      <c r="B556" s="70"/>
      <c r="C556" s="182"/>
      <c r="D556" s="182"/>
      <c r="E556" s="75"/>
      <c r="M556" s="12"/>
    </row>
    <row r="557" spans="2:13" ht="15.75" customHeight="1">
      <c r="B557" s="70"/>
      <c r="C557" s="182"/>
      <c r="D557" s="182"/>
      <c r="E557" s="75"/>
      <c r="M557" s="12"/>
    </row>
    <row r="558" spans="2:13" ht="15.75" customHeight="1">
      <c r="B558" s="70"/>
      <c r="C558" s="182"/>
      <c r="D558" s="182"/>
      <c r="E558" s="75"/>
      <c r="M558" s="12"/>
    </row>
    <row r="559" spans="2:13" ht="15.75" customHeight="1">
      <c r="B559" s="70"/>
      <c r="C559" s="182"/>
      <c r="D559" s="182"/>
      <c r="E559" s="75"/>
      <c r="M559" s="12"/>
    </row>
    <row r="560" spans="2:13" ht="15.75" customHeight="1">
      <c r="B560" s="70"/>
      <c r="C560" s="182"/>
      <c r="D560" s="182"/>
      <c r="E560" s="75"/>
      <c r="M560" s="12"/>
    </row>
    <row r="561" spans="2:13" ht="15.75" customHeight="1">
      <c r="B561" s="70"/>
      <c r="C561" s="182"/>
      <c r="D561" s="182"/>
      <c r="E561" s="75"/>
      <c r="M561" s="12"/>
    </row>
    <row r="562" spans="2:13" ht="15.75" customHeight="1">
      <c r="B562" s="70"/>
      <c r="C562" s="182"/>
      <c r="D562" s="182"/>
      <c r="E562" s="75"/>
      <c r="M562" s="12"/>
    </row>
    <row r="563" spans="2:13" ht="15.75" customHeight="1">
      <c r="B563" s="70"/>
      <c r="C563" s="182"/>
      <c r="D563" s="182"/>
      <c r="E563" s="75"/>
      <c r="M563" s="12"/>
    </row>
    <row r="564" spans="2:13" ht="15.75" customHeight="1">
      <c r="B564" s="70"/>
      <c r="C564" s="182"/>
      <c r="D564" s="182"/>
      <c r="E564" s="75"/>
      <c r="M564" s="12"/>
    </row>
    <row r="565" spans="2:13" ht="15.75" customHeight="1">
      <c r="B565" s="70"/>
      <c r="C565" s="182"/>
      <c r="D565" s="182"/>
      <c r="E565" s="75"/>
      <c r="M565" s="12"/>
    </row>
    <row r="566" spans="2:13" ht="15.75" customHeight="1">
      <c r="B566" s="70"/>
      <c r="C566" s="182"/>
      <c r="D566" s="182"/>
      <c r="E566" s="75"/>
      <c r="M566" s="12"/>
    </row>
    <row r="567" spans="2:13" ht="15.75" customHeight="1">
      <c r="B567" s="70"/>
      <c r="C567" s="182"/>
      <c r="D567" s="182"/>
      <c r="E567" s="75"/>
      <c r="M567" s="12"/>
    </row>
    <row r="568" spans="2:13" ht="15.75" customHeight="1">
      <c r="B568" s="70"/>
      <c r="C568" s="182"/>
      <c r="D568" s="182"/>
      <c r="E568" s="75"/>
      <c r="M568" s="12"/>
    </row>
    <row r="569" spans="2:13" ht="15.75" customHeight="1">
      <c r="B569" s="70"/>
      <c r="C569" s="182"/>
      <c r="D569" s="182"/>
      <c r="E569" s="75"/>
      <c r="M569" s="12"/>
    </row>
    <row r="570" spans="2:13" ht="15.75" customHeight="1">
      <c r="B570" s="70"/>
      <c r="C570" s="182"/>
      <c r="D570" s="182"/>
      <c r="E570" s="75"/>
      <c r="M570" s="12"/>
    </row>
    <row r="571" spans="2:13" ht="15.75" customHeight="1">
      <c r="B571" s="70"/>
      <c r="C571" s="182"/>
      <c r="D571" s="182"/>
      <c r="E571" s="75"/>
      <c r="M571" s="12"/>
    </row>
    <row r="572" spans="2:13" ht="15.75" customHeight="1">
      <c r="B572" s="70"/>
      <c r="C572" s="182"/>
      <c r="D572" s="182"/>
      <c r="E572" s="75"/>
      <c r="M572" s="12"/>
    </row>
    <row r="573" spans="2:13" ht="15.75" customHeight="1">
      <c r="B573" s="70"/>
      <c r="C573" s="182"/>
      <c r="D573" s="182"/>
      <c r="E573" s="75"/>
      <c r="M573" s="12"/>
    </row>
    <row r="574" spans="2:13" ht="15.75" customHeight="1">
      <c r="B574" s="70"/>
      <c r="C574" s="182"/>
      <c r="D574" s="182"/>
      <c r="E574" s="75"/>
      <c r="M574" s="12"/>
    </row>
    <row r="575" spans="2:13" ht="15.75" customHeight="1">
      <c r="B575" s="70"/>
      <c r="C575" s="182"/>
      <c r="D575" s="182"/>
      <c r="E575" s="75"/>
      <c r="M575" s="12"/>
    </row>
    <row r="576" spans="2:13" ht="15.75" customHeight="1">
      <c r="B576" s="70"/>
      <c r="C576" s="182"/>
      <c r="D576" s="182"/>
      <c r="E576" s="75"/>
      <c r="M576" s="12"/>
    </row>
    <row r="577" spans="2:13" ht="15.75" customHeight="1">
      <c r="B577" s="70"/>
      <c r="C577" s="182"/>
      <c r="D577" s="182"/>
      <c r="E577" s="75"/>
      <c r="M577" s="12"/>
    </row>
    <row r="578" spans="2:13" ht="15.75" customHeight="1">
      <c r="B578" s="70"/>
      <c r="C578" s="182"/>
      <c r="D578" s="182"/>
      <c r="E578" s="75"/>
      <c r="M578" s="12"/>
    </row>
    <row r="579" spans="2:13" ht="15.75" customHeight="1">
      <c r="B579" s="70"/>
      <c r="C579" s="182"/>
      <c r="D579" s="182"/>
      <c r="E579" s="75"/>
      <c r="M579" s="12"/>
    </row>
    <row r="580" spans="2:13" ht="15.75" customHeight="1">
      <c r="B580" s="70"/>
      <c r="C580" s="182"/>
      <c r="D580" s="182"/>
      <c r="E580" s="75"/>
      <c r="M580" s="12"/>
    </row>
    <row r="581" spans="2:13" ht="15.75" customHeight="1">
      <c r="B581" s="70"/>
      <c r="C581" s="182"/>
      <c r="D581" s="182"/>
      <c r="E581" s="75"/>
      <c r="M581" s="12"/>
    </row>
    <row r="582" spans="2:13" ht="15.75" customHeight="1">
      <c r="B582" s="70"/>
      <c r="C582" s="182"/>
      <c r="D582" s="182"/>
      <c r="E582" s="75"/>
      <c r="M582" s="12"/>
    </row>
    <row r="583" spans="2:13" ht="15.75" customHeight="1">
      <c r="B583" s="70"/>
      <c r="C583" s="182"/>
      <c r="D583" s="182"/>
      <c r="E583" s="75"/>
      <c r="M583" s="12"/>
    </row>
    <row r="584" spans="2:13" ht="15.75" customHeight="1">
      <c r="B584" s="70"/>
      <c r="C584" s="182"/>
      <c r="D584" s="182"/>
      <c r="E584" s="75"/>
      <c r="M584" s="12"/>
    </row>
    <row r="585" spans="2:13" ht="15.75" customHeight="1">
      <c r="B585" s="70"/>
      <c r="C585" s="182"/>
      <c r="D585" s="182"/>
      <c r="E585" s="75"/>
      <c r="M585" s="12"/>
    </row>
    <row r="586" spans="2:13" ht="15.75" customHeight="1">
      <c r="B586" s="70"/>
      <c r="C586" s="182"/>
      <c r="D586" s="182"/>
      <c r="E586" s="75"/>
      <c r="M586" s="12"/>
    </row>
    <row r="587" spans="2:13" ht="15.75" customHeight="1">
      <c r="B587" s="70"/>
      <c r="C587" s="182"/>
      <c r="D587" s="182"/>
      <c r="E587" s="75"/>
      <c r="M587" s="12"/>
    </row>
    <row r="588" spans="2:13" ht="15.75" customHeight="1">
      <c r="B588" s="70"/>
      <c r="C588" s="182"/>
      <c r="D588" s="182"/>
      <c r="E588" s="75"/>
      <c r="M588" s="12"/>
    </row>
    <row r="589" spans="2:13" ht="15.75" customHeight="1">
      <c r="B589" s="70"/>
      <c r="C589" s="182"/>
      <c r="D589" s="182"/>
      <c r="E589" s="75"/>
      <c r="M589" s="12"/>
    </row>
    <row r="590" spans="2:13" ht="15.75" customHeight="1">
      <c r="B590" s="70"/>
      <c r="C590" s="182"/>
      <c r="D590" s="182"/>
      <c r="E590" s="75"/>
      <c r="M590" s="12"/>
    </row>
    <row r="591" spans="2:13" ht="15.75" customHeight="1">
      <c r="B591" s="70"/>
      <c r="C591" s="182"/>
      <c r="D591" s="182"/>
      <c r="E591" s="75"/>
      <c r="M591" s="12"/>
    </row>
    <row r="592" spans="2:13" ht="15.75" customHeight="1">
      <c r="B592" s="70"/>
      <c r="C592" s="182"/>
      <c r="D592" s="182"/>
      <c r="E592" s="75"/>
      <c r="M592" s="12"/>
    </row>
    <row r="593" spans="2:13" ht="15.75" customHeight="1">
      <c r="B593" s="70"/>
      <c r="C593" s="182"/>
      <c r="D593" s="182"/>
      <c r="E593" s="75"/>
      <c r="M593" s="12"/>
    </row>
    <row r="594" spans="2:13" ht="15.75" customHeight="1">
      <c r="B594" s="70"/>
      <c r="C594" s="182"/>
      <c r="D594" s="182"/>
      <c r="E594" s="75"/>
      <c r="M594" s="12"/>
    </row>
    <row r="595" spans="2:13" ht="15.75" customHeight="1">
      <c r="B595" s="70"/>
      <c r="C595" s="182"/>
      <c r="D595" s="182"/>
      <c r="E595" s="75"/>
      <c r="M595" s="12"/>
    </row>
    <row r="596" spans="2:13" ht="15.75" customHeight="1">
      <c r="B596" s="70"/>
      <c r="C596" s="182"/>
      <c r="D596" s="182"/>
      <c r="E596" s="75"/>
      <c r="M596" s="12"/>
    </row>
    <row r="597" spans="2:13" ht="15.75" customHeight="1">
      <c r="B597" s="70"/>
      <c r="C597" s="182"/>
      <c r="D597" s="182"/>
      <c r="E597" s="75"/>
      <c r="M597" s="12"/>
    </row>
    <row r="598" spans="2:13" ht="15.75" customHeight="1">
      <c r="B598" s="70"/>
      <c r="C598" s="182"/>
      <c r="D598" s="182"/>
      <c r="E598" s="75"/>
      <c r="M598" s="12"/>
    </row>
    <row r="599" spans="2:13" ht="15.75" customHeight="1">
      <c r="B599" s="70"/>
      <c r="C599" s="182"/>
      <c r="D599" s="182"/>
      <c r="E599" s="75"/>
      <c r="M599" s="12"/>
    </row>
    <row r="600" spans="2:13" ht="15.75" customHeight="1">
      <c r="B600" s="70"/>
      <c r="C600" s="182"/>
      <c r="D600" s="182"/>
      <c r="E600" s="75"/>
      <c r="M600" s="12"/>
    </row>
    <row r="601" spans="2:13" ht="15.75" customHeight="1">
      <c r="B601" s="70"/>
      <c r="C601" s="182"/>
      <c r="D601" s="182"/>
      <c r="E601" s="75"/>
      <c r="M601" s="12"/>
    </row>
    <row r="602" spans="2:13" ht="15.75" customHeight="1">
      <c r="B602" s="70"/>
      <c r="C602" s="182"/>
      <c r="D602" s="182"/>
      <c r="E602" s="75"/>
      <c r="M602" s="12"/>
    </row>
    <row r="603" spans="2:13" ht="15.75" customHeight="1">
      <c r="B603" s="70"/>
      <c r="C603" s="182"/>
      <c r="D603" s="182"/>
      <c r="E603" s="75"/>
      <c r="M603" s="12"/>
    </row>
    <row r="604" spans="2:13" ht="15.75" customHeight="1">
      <c r="B604" s="70"/>
      <c r="C604" s="182"/>
      <c r="D604" s="182"/>
      <c r="E604" s="75"/>
      <c r="M604" s="12"/>
    </row>
    <row r="605" spans="2:13" ht="15.75" customHeight="1">
      <c r="B605" s="70"/>
      <c r="C605" s="182"/>
      <c r="D605" s="182"/>
      <c r="E605" s="75"/>
      <c r="M605" s="12"/>
    </row>
    <row r="606" spans="2:13" ht="15.75" customHeight="1">
      <c r="B606" s="70"/>
      <c r="C606" s="182"/>
      <c r="D606" s="182"/>
      <c r="E606" s="75"/>
      <c r="M606" s="12"/>
    </row>
    <row r="607" spans="2:13" ht="15.75" customHeight="1">
      <c r="B607" s="70"/>
      <c r="C607" s="182"/>
      <c r="D607" s="182"/>
      <c r="E607" s="75"/>
      <c r="M607" s="12"/>
    </row>
    <row r="608" spans="2:13" ht="15.75" customHeight="1">
      <c r="B608" s="70"/>
      <c r="C608" s="182"/>
      <c r="D608" s="182"/>
      <c r="E608" s="75"/>
      <c r="M608" s="12"/>
    </row>
    <row r="609" spans="2:13" ht="15.75" customHeight="1">
      <c r="B609" s="70"/>
      <c r="C609" s="182"/>
      <c r="D609" s="182"/>
      <c r="E609" s="75"/>
      <c r="M609" s="12"/>
    </row>
    <row r="610" spans="2:13" ht="15.75" customHeight="1">
      <c r="B610" s="70"/>
      <c r="C610" s="182"/>
      <c r="D610" s="182"/>
      <c r="E610" s="75"/>
      <c r="M610" s="12"/>
    </row>
    <row r="611" spans="2:13" ht="15.75" customHeight="1">
      <c r="B611" s="70"/>
      <c r="C611" s="182"/>
      <c r="D611" s="182"/>
      <c r="E611" s="75"/>
      <c r="M611" s="12"/>
    </row>
    <row r="612" spans="2:13" ht="15.75" customHeight="1">
      <c r="B612" s="70"/>
      <c r="C612" s="182"/>
      <c r="D612" s="182"/>
      <c r="E612" s="75"/>
      <c r="M612" s="12"/>
    </row>
    <row r="613" spans="2:13" ht="15.75" customHeight="1">
      <c r="B613" s="70"/>
      <c r="C613" s="182"/>
      <c r="D613" s="182"/>
      <c r="E613" s="75"/>
      <c r="M613" s="12"/>
    </row>
    <row r="614" spans="2:13" ht="15.75" customHeight="1">
      <c r="B614" s="70"/>
      <c r="C614" s="182"/>
      <c r="D614" s="182"/>
      <c r="E614" s="75"/>
      <c r="M614" s="12"/>
    </row>
    <row r="615" spans="2:13" ht="15.75" customHeight="1">
      <c r="B615" s="70"/>
      <c r="C615" s="182"/>
      <c r="D615" s="182"/>
      <c r="E615" s="75"/>
      <c r="M615" s="12"/>
    </row>
    <row r="616" spans="2:13" ht="15.75" customHeight="1">
      <c r="B616" s="70"/>
      <c r="C616" s="182"/>
      <c r="D616" s="182"/>
      <c r="E616" s="75"/>
      <c r="M616" s="12"/>
    </row>
    <row r="617" spans="2:13" ht="15.75" customHeight="1">
      <c r="B617" s="70"/>
      <c r="C617" s="182"/>
      <c r="D617" s="182"/>
      <c r="E617" s="75"/>
      <c r="M617" s="12"/>
    </row>
    <row r="618" spans="2:13" ht="15.75" customHeight="1">
      <c r="B618" s="70"/>
      <c r="C618" s="182"/>
      <c r="D618" s="182"/>
      <c r="E618" s="75"/>
      <c r="M618" s="12"/>
    </row>
    <row r="619" spans="2:13" ht="15.75" customHeight="1">
      <c r="B619" s="70"/>
      <c r="C619" s="182"/>
      <c r="D619" s="182"/>
      <c r="E619" s="75"/>
      <c r="M619" s="12"/>
    </row>
    <row r="620" spans="2:13" ht="15.75" customHeight="1">
      <c r="B620" s="70"/>
      <c r="C620" s="182"/>
      <c r="D620" s="182"/>
      <c r="E620" s="75"/>
      <c r="M620" s="12"/>
    </row>
    <row r="621" spans="2:13" ht="15.75" customHeight="1">
      <c r="B621" s="70"/>
      <c r="C621" s="182"/>
      <c r="D621" s="182"/>
      <c r="E621" s="75"/>
      <c r="M621" s="12"/>
    </row>
    <row r="622" spans="2:13" ht="15.75" customHeight="1">
      <c r="B622" s="70"/>
      <c r="C622" s="182"/>
      <c r="D622" s="182"/>
      <c r="E622" s="75"/>
      <c r="M622" s="12"/>
    </row>
    <row r="623" spans="2:13" ht="15.75" customHeight="1">
      <c r="B623" s="70"/>
      <c r="C623" s="182"/>
      <c r="D623" s="182"/>
      <c r="E623" s="75"/>
      <c r="M623" s="12"/>
    </row>
    <row r="624" spans="2:13" ht="15.75" customHeight="1">
      <c r="B624" s="70"/>
      <c r="C624" s="182"/>
      <c r="D624" s="182"/>
      <c r="E624" s="75"/>
      <c r="M624" s="12"/>
    </row>
    <row r="625" spans="2:13" ht="15.75" customHeight="1">
      <c r="B625" s="70"/>
      <c r="C625" s="182"/>
      <c r="D625" s="182"/>
      <c r="E625" s="75"/>
      <c r="M625" s="12"/>
    </row>
    <row r="626" spans="2:13" ht="15.75" customHeight="1">
      <c r="B626" s="70"/>
      <c r="C626" s="182"/>
      <c r="D626" s="182"/>
      <c r="E626" s="75"/>
      <c r="M626" s="12"/>
    </row>
    <row r="627" spans="2:13" ht="15.75" customHeight="1">
      <c r="B627" s="70"/>
      <c r="C627" s="182"/>
      <c r="D627" s="182"/>
      <c r="E627" s="75"/>
      <c r="M627" s="12"/>
    </row>
    <row r="628" spans="2:13" ht="15.75" customHeight="1">
      <c r="B628" s="70"/>
      <c r="C628" s="182"/>
      <c r="D628" s="182"/>
      <c r="E628" s="75"/>
      <c r="M628" s="12"/>
    </row>
    <row r="629" spans="2:13" ht="15.75" customHeight="1">
      <c r="B629" s="70"/>
      <c r="C629" s="182"/>
      <c r="D629" s="182"/>
      <c r="E629" s="75"/>
      <c r="M629" s="12"/>
    </row>
    <row r="630" spans="2:13" ht="15.75" customHeight="1">
      <c r="B630" s="70"/>
      <c r="C630" s="182"/>
      <c r="D630" s="182"/>
      <c r="E630" s="75"/>
      <c r="M630" s="12"/>
    </row>
    <row r="631" spans="2:13" ht="15.75" customHeight="1">
      <c r="B631" s="70"/>
      <c r="C631" s="182"/>
      <c r="D631" s="182"/>
      <c r="E631" s="75"/>
      <c r="M631" s="12"/>
    </row>
    <row r="632" spans="2:13" ht="15.75" customHeight="1">
      <c r="B632" s="70"/>
      <c r="C632" s="182"/>
      <c r="D632" s="182"/>
      <c r="E632" s="75"/>
      <c r="M632" s="12"/>
    </row>
    <row r="633" spans="2:13" ht="15.75" customHeight="1">
      <c r="B633" s="70"/>
      <c r="C633" s="182"/>
      <c r="D633" s="182"/>
      <c r="E633" s="75"/>
      <c r="M633" s="12"/>
    </row>
    <row r="634" spans="2:13" ht="15.75" customHeight="1">
      <c r="B634" s="70"/>
      <c r="C634" s="182"/>
      <c r="D634" s="182"/>
      <c r="E634" s="75"/>
      <c r="M634" s="12"/>
    </row>
    <row r="635" spans="2:13" ht="15.75" customHeight="1">
      <c r="B635" s="70"/>
      <c r="C635" s="182"/>
      <c r="D635" s="182"/>
      <c r="E635" s="75"/>
      <c r="M635" s="12"/>
    </row>
    <row r="636" spans="2:13" ht="15.75" customHeight="1">
      <c r="B636" s="70"/>
      <c r="C636" s="182"/>
      <c r="D636" s="182"/>
      <c r="E636" s="75"/>
      <c r="M636" s="12"/>
    </row>
    <row r="637" spans="2:13" ht="15.75" customHeight="1">
      <c r="B637" s="70"/>
      <c r="C637" s="182"/>
      <c r="D637" s="182"/>
      <c r="E637" s="75"/>
      <c r="M637" s="12"/>
    </row>
    <row r="638" spans="2:13" ht="15.75" customHeight="1">
      <c r="B638" s="70"/>
      <c r="C638" s="182"/>
      <c r="D638" s="182"/>
      <c r="E638" s="75"/>
      <c r="M638" s="12"/>
    </row>
    <row r="639" spans="2:13" ht="15.75" customHeight="1">
      <c r="B639" s="70"/>
      <c r="C639" s="182"/>
      <c r="D639" s="182"/>
      <c r="E639" s="75"/>
      <c r="M639" s="12"/>
    </row>
    <row r="640" spans="2:13" ht="15.75" customHeight="1">
      <c r="B640" s="70"/>
      <c r="C640" s="182"/>
      <c r="D640" s="182"/>
      <c r="E640" s="75"/>
      <c r="M640" s="12"/>
    </row>
    <row r="641" spans="2:13" ht="15.75" customHeight="1">
      <c r="B641" s="70"/>
      <c r="C641" s="182"/>
      <c r="D641" s="182"/>
      <c r="E641" s="75"/>
      <c r="M641" s="12"/>
    </row>
    <row r="642" spans="2:13" ht="15.75" customHeight="1">
      <c r="B642" s="70"/>
      <c r="C642" s="182"/>
      <c r="D642" s="182"/>
      <c r="E642" s="75"/>
      <c r="M642" s="12"/>
    </row>
    <row r="643" spans="2:13" ht="15.75" customHeight="1">
      <c r="B643" s="70"/>
      <c r="C643" s="182"/>
      <c r="D643" s="182"/>
      <c r="E643" s="75"/>
      <c r="M643" s="12"/>
    </row>
    <row r="644" spans="2:13" ht="15.75" customHeight="1">
      <c r="B644" s="70"/>
      <c r="C644" s="182"/>
      <c r="D644" s="182"/>
      <c r="E644" s="75"/>
      <c r="M644" s="12"/>
    </row>
    <row r="645" spans="2:13" ht="15.75" customHeight="1">
      <c r="B645" s="70"/>
      <c r="C645" s="182"/>
      <c r="D645" s="182"/>
      <c r="E645" s="75"/>
      <c r="M645" s="12"/>
    </row>
    <row r="646" spans="2:13" ht="15.75" customHeight="1">
      <c r="B646" s="70"/>
      <c r="C646" s="182"/>
      <c r="D646" s="182"/>
      <c r="E646" s="75"/>
      <c r="M646" s="12"/>
    </row>
    <row r="647" spans="2:13" ht="15.75" customHeight="1">
      <c r="B647" s="70"/>
      <c r="C647" s="182"/>
      <c r="D647" s="182"/>
      <c r="E647" s="75"/>
      <c r="M647" s="12"/>
    </row>
    <row r="648" spans="2:13" ht="15.75" customHeight="1">
      <c r="B648" s="70"/>
      <c r="C648" s="182"/>
      <c r="D648" s="182"/>
      <c r="E648" s="75"/>
      <c r="M648" s="12"/>
    </row>
    <row r="649" spans="2:13" ht="15.75" customHeight="1">
      <c r="B649" s="70"/>
      <c r="C649" s="182"/>
      <c r="D649" s="182"/>
      <c r="E649" s="75"/>
      <c r="M649" s="12"/>
    </row>
    <row r="650" spans="2:13" ht="15.75" customHeight="1">
      <c r="B650" s="70"/>
      <c r="C650" s="182"/>
      <c r="D650" s="182"/>
      <c r="E650" s="75"/>
      <c r="M650" s="12"/>
    </row>
    <row r="651" spans="2:13" ht="15.75" customHeight="1">
      <c r="B651" s="70"/>
      <c r="C651" s="182"/>
      <c r="D651" s="182"/>
      <c r="E651" s="75"/>
      <c r="M651" s="12"/>
    </row>
    <row r="652" spans="2:13" ht="15.75" customHeight="1">
      <c r="B652" s="70"/>
      <c r="C652" s="182"/>
      <c r="D652" s="182"/>
      <c r="E652" s="75"/>
      <c r="M652" s="12"/>
    </row>
    <row r="653" spans="2:13" ht="15.75" customHeight="1">
      <c r="B653" s="70"/>
      <c r="C653" s="182"/>
      <c r="D653" s="182"/>
      <c r="E653" s="75"/>
      <c r="M653" s="12"/>
    </row>
    <row r="654" spans="2:13" ht="15.75" customHeight="1">
      <c r="B654" s="70"/>
      <c r="C654" s="182"/>
      <c r="D654" s="182"/>
      <c r="E654" s="75"/>
      <c r="M654" s="12"/>
    </row>
    <row r="655" spans="2:13" ht="15.75" customHeight="1">
      <c r="B655" s="70"/>
      <c r="C655" s="182"/>
      <c r="D655" s="182"/>
      <c r="E655" s="75"/>
      <c r="M655" s="12"/>
    </row>
    <row r="656" spans="2:13" ht="15.75" customHeight="1">
      <c r="B656" s="70"/>
      <c r="C656" s="182"/>
      <c r="D656" s="182"/>
      <c r="E656" s="75"/>
      <c r="M656" s="12"/>
    </row>
    <row r="657" spans="2:13" ht="15.75" customHeight="1">
      <c r="B657" s="70"/>
      <c r="C657" s="182"/>
      <c r="D657" s="182"/>
      <c r="E657" s="75"/>
      <c r="M657" s="12"/>
    </row>
    <row r="658" spans="2:13" ht="15.75" customHeight="1">
      <c r="B658" s="70"/>
      <c r="C658" s="182"/>
      <c r="D658" s="182"/>
      <c r="E658" s="75"/>
      <c r="M658" s="12"/>
    </row>
    <row r="659" spans="2:13" ht="15.75" customHeight="1">
      <c r="B659" s="70"/>
      <c r="C659" s="182"/>
      <c r="D659" s="182"/>
      <c r="E659" s="75"/>
      <c r="M659" s="12"/>
    </row>
    <row r="660" spans="2:13" ht="15.75" customHeight="1">
      <c r="B660" s="70"/>
      <c r="C660" s="182"/>
      <c r="D660" s="182"/>
      <c r="E660" s="75"/>
      <c r="M660" s="12"/>
    </row>
    <row r="661" spans="2:13" ht="15.75" customHeight="1">
      <c r="B661" s="70"/>
      <c r="C661" s="182"/>
      <c r="D661" s="182"/>
      <c r="E661" s="75"/>
      <c r="M661" s="12"/>
    </row>
    <row r="662" spans="2:13" ht="15.75" customHeight="1">
      <c r="B662" s="70"/>
      <c r="C662" s="182"/>
      <c r="D662" s="182"/>
      <c r="E662" s="75"/>
      <c r="M662" s="12"/>
    </row>
    <row r="663" spans="2:13" ht="15.75" customHeight="1">
      <c r="B663" s="70"/>
      <c r="C663" s="182"/>
      <c r="D663" s="182"/>
      <c r="E663" s="75"/>
      <c r="M663" s="12"/>
    </row>
    <row r="664" spans="2:13" ht="15.75" customHeight="1">
      <c r="B664" s="70"/>
      <c r="C664" s="182"/>
      <c r="D664" s="182"/>
      <c r="E664" s="75"/>
      <c r="M664" s="12"/>
    </row>
    <row r="665" spans="2:13" ht="15.75" customHeight="1">
      <c r="B665" s="70"/>
      <c r="C665" s="182"/>
      <c r="D665" s="182"/>
      <c r="E665" s="75"/>
      <c r="M665" s="12"/>
    </row>
    <row r="666" spans="2:13" ht="15.75" customHeight="1">
      <c r="B666" s="70"/>
      <c r="C666" s="182"/>
      <c r="D666" s="182"/>
      <c r="E666" s="75"/>
      <c r="M666" s="12"/>
    </row>
    <row r="667" spans="2:13" ht="15.75" customHeight="1">
      <c r="B667" s="70"/>
      <c r="C667" s="182"/>
      <c r="D667" s="182"/>
      <c r="E667" s="75"/>
      <c r="M667" s="12"/>
    </row>
    <row r="668" spans="2:13" ht="15.75" customHeight="1">
      <c r="B668" s="70"/>
      <c r="C668" s="182"/>
      <c r="D668" s="182"/>
      <c r="E668" s="75"/>
      <c r="M668" s="12"/>
    </row>
    <row r="669" spans="2:13" ht="15.75" customHeight="1">
      <c r="B669" s="70"/>
      <c r="C669" s="182"/>
      <c r="D669" s="182"/>
      <c r="E669" s="75"/>
      <c r="M669" s="12"/>
    </row>
    <row r="670" spans="2:13" ht="15.75" customHeight="1">
      <c r="B670" s="70"/>
      <c r="C670" s="182"/>
      <c r="D670" s="182"/>
      <c r="E670" s="75"/>
      <c r="M670" s="12"/>
    </row>
    <row r="671" spans="2:13" ht="15.75" customHeight="1">
      <c r="B671" s="70"/>
      <c r="C671" s="182"/>
      <c r="D671" s="182"/>
      <c r="E671" s="75"/>
      <c r="M671" s="12"/>
    </row>
    <row r="672" spans="2:13" ht="15.75" customHeight="1">
      <c r="B672" s="70"/>
      <c r="C672" s="182"/>
      <c r="D672" s="182"/>
      <c r="E672" s="75"/>
      <c r="M672" s="12"/>
    </row>
    <row r="673" spans="2:13" ht="15.75" customHeight="1">
      <c r="B673" s="70"/>
      <c r="C673" s="182"/>
      <c r="D673" s="182"/>
      <c r="E673" s="75"/>
      <c r="M673" s="12"/>
    </row>
    <row r="674" spans="2:13" ht="15.75" customHeight="1">
      <c r="B674" s="70"/>
      <c r="C674" s="182"/>
      <c r="D674" s="182"/>
      <c r="E674" s="75"/>
      <c r="M674" s="12"/>
    </row>
    <row r="675" spans="2:13" ht="15.75" customHeight="1">
      <c r="B675" s="70"/>
      <c r="C675" s="182"/>
      <c r="D675" s="182"/>
      <c r="E675" s="75"/>
      <c r="M675" s="12"/>
    </row>
    <row r="676" spans="2:13" ht="15.75" customHeight="1">
      <c r="B676" s="70"/>
      <c r="C676" s="182"/>
      <c r="D676" s="182"/>
      <c r="E676" s="75"/>
      <c r="M676" s="12"/>
    </row>
    <row r="677" spans="2:13" ht="15.75" customHeight="1">
      <c r="B677" s="70"/>
      <c r="C677" s="182"/>
      <c r="D677" s="182"/>
      <c r="E677" s="75"/>
      <c r="M677" s="12"/>
    </row>
    <row r="678" spans="2:13" ht="15.75" customHeight="1">
      <c r="B678" s="70"/>
      <c r="C678" s="182"/>
      <c r="D678" s="182"/>
      <c r="E678" s="75"/>
      <c r="M678" s="12"/>
    </row>
    <row r="679" spans="2:13" ht="15.75" customHeight="1">
      <c r="B679" s="70"/>
      <c r="C679" s="182"/>
      <c r="D679" s="182"/>
      <c r="E679" s="75"/>
      <c r="M679" s="12"/>
    </row>
    <row r="680" spans="2:13" ht="15.75" customHeight="1">
      <c r="B680" s="70"/>
      <c r="C680" s="182"/>
      <c r="D680" s="182"/>
      <c r="E680" s="75"/>
      <c r="M680" s="12"/>
    </row>
    <row r="681" spans="2:13" ht="15.75" customHeight="1">
      <c r="B681" s="70"/>
      <c r="C681" s="182"/>
      <c r="D681" s="182"/>
      <c r="E681" s="75"/>
      <c r="M681" s="12"/>
    </row>
    <row r="682" spans="2:13" ht="15.75" customHeight="1">
      <c r="B682" s="70"/>
      <c r="C682" s="182"/>
      <c r="D682" s="182"/>
      <c r="E682" s="75"/>
      <c r="M682" s="12"/>
    </row>
    <row r="683" spans="2:13" ht="15.75" customHeight="1">
      <c r="B683" s="70"/>
      <c r="C683" s="182"/>
      <c r="D683" s="182"/>
      <c r="E683" s="75"/>
      <c r="M683" s="12"/>
    </row>
    <row r="684" spans="2:13" ht="15.75" customHeight="1">
      <c r="B684" s="70"/>
      <c r="C684" s="182"/>
      <c r="D684" s="182"/>
      <c r="E684" s="75"/>
      <c r="M684" s="12"/>
    </row>
    <row r="685" spans="2:13" ht="15.75" customHeight="1">
      <c r="B685" s="70"/>
      <c r="C685" s="182"/>
      <c r="D685" s="182"/>
      <c r="E685" s="75"/>
      <c r="M685" s="12"/>
    </row>
    <row r="686" spans="2:13" ht="15.75" customHeight="1">
      <c r="B686" s="70"/>
      <c r="C686" s="182"/>
      <c r="D686" s="182"/>
      <c r="E686" s="75"/>
      <c r="M686" s="12"/>
    </row>
    <row r="687" spans="2:13" ht="15.75" customHeight="1">
      <c r="B687" s="70"/>
      <c r="C687" s="182"/>
      <c r="D687" s="182"/>
      <c r="E687" s="75"/>
      <c r="M687" s="12"/>
    </row>
    <row r="688" spans="2:13" ht="15.75" customHeight="1">
      <c r="B688" s="70"/>
      <c r="C688" s="182"/>
      <c r="D688" s="182"/>
      <c r="E688" s="75"/>
      <c r="M688" s="12"/>
    </row>
    <row r="689" spans="2:13" ht="15.75" customHeight="1">
      <c r="B689" s="70"/>
      <c r="C689" s="182"/>
      <c r="D689" s="182"/>
      <c r="E689" s="75"/>
      <c r="M689" s="12"/>
    </row>
    <row r="690" spans="2:13" ht="15.75" customHeight="1">
      <c r="B690" s="70"/>
      <c r="C690" s="182"/>
      <c r="D690" s="182"/>
      <c r="E690" s="75"/>
      <c r="M690" s="12"/>
    </row>
    <row r="691" spans="2:13" ht="15.75" customHeight="1">
      <c r="B691" s="70"/>
      <c r="C691" s="182"/>
      <c r="D691" s="182"/>
      <c r="E691" s="75"/>
      <c r="M691" s="12"/>
    </row>
    <row r="692" spans="2:13" ht="15.75" customHeight="1">
      <c r="B692" s="70"/>
      <c r="C692" s="182"/>
      <c r="D692" s="182"/>
      <c r="E692" s="75"/>
      <c r="M692" s="12"/>
    </row>
    <row r="693" spans="2:13" ht="15.75" customHeight="1">
      <c r="B693" s="70"/>
      <c r="C693" s="182"/>
      <c r="D693" s="182"/>
      <c r="E693" s="75"/>
      <c r="M693" s="12"/>
    </row>
    <row r="694" spans="2:13" ht="15.75" customHeight="1">
      <c r="B694" s="70"/>
      <c r="C694" s="182"/>
      <c r="D694" s="182"/>
      <c r="E694" s="75"/>
      <c r="M694" s="12"/>
    </row>
    <row r="695" spans="2:13" ht="15.75" customHeight="1">
      <c r="B695" s="70"/>
      <c r="C695" s="182"/>
      <c r="D695" s="182"/>
      <c r="E695" s="75"/>
      <c r="M695" s="12"/>
    </row>
    <row r="696" spans="2:13" ht="15.75" customHeight="1">
      <c r="B696" s="70"/>
      <c r="C696" s="182"/>
      <c r="D696" s="182"/>
      <c r="E696" s="75"/>
      <c r="M696" s="12"/>
    </row>
    <row r="697" spans="2:13" ht="15.75" customHeight="1">
      <c r="B697" s="70"/>
      <c r="C697" s="182"/>
      <c r="D697" s="182"/>
      <c r="E697" s="75"/>
      <c r="M697" s="12"/>
    </row>
    <row r="698" spans="2:13" ht="15.75" customHeight="1">
      <c r="B698" s="70"/>
      <c r="C698" s="182"/>
      <c r="D698" s="182"/>
      <c r="E698" s="75"/>
      <c r="M698" s="12"/>
    </row>
    <row r="699" spans="2:13" ht="15.75" customHeight="1">
      <c r="B699" s="70"/>
      <c r="C699" s="182"/>
      <c r="D699" s="182"/>
      <c r="E699" s="75"/>
      <c r="M699" s="12"/>
    </row>
    <row r="700" spans="2:13" ht="15.75" customHeight="1">
      <c r="B700" s="70"/>
      <c r="C700" s="182"/>
      <c r="D700" s="182"/>
      <c r="E700" s="75"/>
      <c r="M700" s="12"/>
    </row>
    <row r="701" spans="2:13" ht="15.75" customHeight="1">
      <c r="B701" s="70"/>
      <c r="C701" s="182"/>
      <c r="D701" s="182"/>
      <c r="E701" s="75"/>
      <c r="M701" s="12"/>
    </row>
    <row r="702" spans="2:13" ht="15.75" customHeight="1">
      <c r="B702" s="70"/>
      <c r="C702" s="182"/>
      <c r="D702" s="182"/>
      <c r="E702" s="75"/>
      <c r="M702" s="12"/>
    </row>
    <row r="703" spans="2:13" ht="15.75" customHeight="1">
      <c r="B703" s="70"/>
      <c r="C703" s="182"/>
      <c r="D703" s="182"/>
      <c r="E703" s="75"/>
      <c r="M703" s="12"/>
    </row>
    <row r="704" spans="2:13" ht="15.75" customHeight="1">
      <c r="B704" s="70"/>
      <c r="C704" s="182"/>
      <c r="D704" s="182"/>
      <c r="E704" s="75"/>
      <c r="M704" s="12"/>
    </row>
    <row r="705" spans="2:13" ht="15.75" customHeight="1">
      <c r="B705" s="70"/>
      <c r="C705" s="182"/>
      <c r="D705" s="182"/>
      <c r="E705" s="75"/>
      <c r="M705" s="12"/>
    </row>
    <row r="706" spans="2:13" ht="15.75" customHeight="1">
      <c r="B706" s="70"/>
      <c r="C706" s="182"/>
      <c r="D706" s="182"/>
      <c r="E706" s="75"/>
      <c r="M706" s="12"/>
    </row>
    <row r="707" spans="2:13" ht="15.75" customHeight="1">
      <c r="B707" s="70"/>
      <c r="C707" s="182"/>
      <c r="D707" s="182"/>
      <c r="E707" s="75"/>
      <c r="M707" s="12"/>
    </row>
    <row r="708" spans="2:13" ht="15.75" customHeight="1">
      <c r="B708" s="70"/>
      <c r="C708" s="182"/>
      <c r="D708" s="182"/>
      <c r="E708" s="75"/>
      <c r="M708" s="12"/>
    </row>
    <row r="709" spans="2:13" ht="15.75" customHeight="1">
      <c r="B709" s="70"/>
      <c r="C709" s="182"/>
      <c r="D709" s="182"/>
      <c r="E709" s="75"/>
      <c r="M709" s="12"/>
    </row>
    <row r="710" spans="2:13" ht="15.75" customHeight="1">
      <c r="B710" s="70"/>
      <c r="C710" s="182"/>
      <c r="D710" s="182"/>
      <c r="E710" s="75"/>
      <c r="M710" s="12"/>
    </row>
    <row r="711" spans="2:13" ht="15.75" customHeight="1">
      <c r="B711" s="70"/>
      <c r="C711" s="182"/>
      <c r="D711" s="182"/>
      <c r="E711" s="75"/>
      <c r="M711" s="12"/>
    </row>
    <row r="712" spans="2:13" ht="15.75" customHeight="1">
      <c r="B712" s="70"/>
      <c r="C712" s="182"/>
      <c r="D712" s="182"/>
      <c r="E712" s="75"/>
      <c r="M712" s="12"/>
    </row>
    <row r="713" spans="2:13" ht="15.75" customHeight="1">
      <c r="B713" s="70"/>
      <c r="C713" s="182"/>
      <c r="D713" s="182"/>
      <c r="E713" s="75"/>
      <c r="M713" s="12"/>
    </row>
    <row r="714" spans="2:13" ht="15.75" customHeight="1">
      <c r="B714" s="70"/>
      <c r="C714" s="182"/>
      <c r="D714" s="182"/>
      <c r="E714" s="75"/>
      <c r="M714" s="12"/>
    </row>
    <row r="715" spans="2:13" ht="15.75" customHeight="1">
      <c r="B715" s="70"/>
      <c r="C715" s="182"/>
      <c r="D715" s="182"/>
      <c r="E715" s="75"/>
      <c r="M715" s="12"/>
    </row>
    <row r="716" spans="2:13" ht="15.75" customHeight="1">
      <c r="B716" s="70"/>
      <c r="C716" s="182"/>
      <c r="D716" s="182"/>
      <c r="E716" s="75"/>
      <c r="M716" s="12"/>
    </row>
    <row r="717" spans="2:13" ht="15.75" customHeight="1">
      <c r="B717" s="70"/>
      <c r="C717" s="182"/>
      <c r="D717" s="182"/>
      <c r="E717" s="75"/>
      <c r="M717" s="12"/>
    </row>
    <row r="718" spans="2:13" ht="15.75" customHeight="1">
      <c r="B718" s="70"/>
      <c r="C718" s="182"/>
      <c r="D718" s="182"/>
      <c r="E718" s="75"/>
      <c r="M718" s="12"/>
    </row>
    <row r="719" spans="2:13" ht="15.75" customHeight="1">
      <c r="B719" s="70"/>
      <c r="C719" s="182"/>
      <c r="D719" s="182"/>
      <c r="E719" s="75"/>
      <c r="M719" s="12"/>
    </row>
    <row r="720" spans="2:13" ht="15.75" customHeight="1">
      <c r="B720" s="70"/>
      <c r="C720" s="182"/>
      <c r="D720" s="182"/>
      <c r="E720" s="75"/>
      <c r="M720" s="12"/>
    </row>
    <row r="721" spans="2:13" ht="15.75" customHeight="1">
      <c r="B721" s="70"/>
      <c r="C721" s="182"/>
      <c r="D721" s="182"/>
      <c r="E721" s="75"/>
      <c r="M721" s="12"/>
    </row>
    <row r="722" spans="2:13" ht="15.75" customHeight="1">
      <c r="B722" s="70"/>
      <c r="C722" s="182"/>
      <c r="D722" s="182"/>
      <c r="E722" s="75"/>
      <c r="M722" s="12"/>
    </row>
    <row r="723" spans="2:13" ht="15.75" customHeight="1">
      <c r="B723" s="70"/>
      <c r="C723" s="182"/>
      <c r="D723" s="182"/>
      <c r="E723" s="75"/>
      <c r="M723" s="12"/>
    </row>
    <row r="724" spans="2:13" ht="15.75" customHeight="1">
      <c r="B724" s="70"/>
      <c r="C724" s="182"/>
      <c r="D724" s="182"/>
      <c r="E724" s="75"/>
      <c r="M724" s="12"/>
    </row>
    <row r="725" spans="2:13" ht="15.75" customHeight="1">
      <c r="B725" s="70"/>
      <c r="C725" s="182"/>
      <c r="D725" s="182"/>
      <c r="E725" s="75"/>
      <c r="M725" s="12"/>
    </row>
    <row r="726" spans="2:13" ht="15.75" customHeight="1">
      <c r="B726" s="70"/>
      <c r="C726" s="182"/>
      <c r="D726" s="182"/>
      <c r="E726" s="75"/>
      <c r="M726" s="12"/>
    </row>
    <row r="727" spans="2:13" ht="15.75" customHeight="1">
      <c r="B727" s="70"/>
      <c r="C727" s="182"/>
      <c r="D727" s="182"/>
      <c r="E727" s="75"/>
      <c r="M727" s="12"/>
    </row>
    <row r="728" spans="2:13" ht="15.75" customHeight="1">
      <c r="B728" s="70"/>
      <c r="C728" s="182"/>
      <c r="D728" s="182"/>
      <c r="E728" s="75"/>
      <c r="M728" s="12"/>
    </row>
    <row r="729" spans="2:13" ht="15.75" customHeight="1">
      <c r="B729" s="70"/>
      <c r="C729" s="182"/>
      <c r="D729" s="182"/>
      <c r="E729" s="75"/>
      <c r="M729" s="12"/>
    </row>
    <row r="730" spans="2:13" ht="15.75" customHeight="1">
      <c r="B730" s="70"/>
      <c r="C730" s="182"/>
      <c r="D730" s="182"/>
      <c r="E730" s="75"/>
      <c r="M730" s="12"/>
    </row>
    <row r="731" spans="2:13" ht="15.75" customHeight="1">
      <c r="B731" s="70"/>
      <c r="C731" s="182"/>
      <c r="D731" s="182"/>
      <c r="E731" s="75"/>
      <c r="M731" s="12"/>
    </row>
    <row r="732" spans="2:13" ht="15.75" customHeight="1">
      <c r="B732" s="70"/>
      <c r="C732" s="182"/>
      <c r="D732" s="182"/>
      <c r="E732" s="75"/>
      <c r="M732" s="12"/>
    </row>
    <row r="733" spans="2:13" ht="15.75" customHeight="1">
      <c r="B733" s="70"/>
      <c r="C733" s="182"/>
      <c r="D733" s="182"/>
      <c r="E733" s="75"/>
      <c r="M733" s="12"/>
    </row>
    <row r="734" spans="2:13" ht="15.75" customHeight="1">
      <c r="B734" s="70"/>
      <c r="C734" s="182"/>
      <c r="D734" s="182"/>
      <c r="E734" s="75"/>
      <c r="M734" s="12"/>
    </row>
    <row r="735" spans="2:13" ht="15.75" customHeight="1">
      <c r="B735" s="70"/>
      <c r="C735" s="182"/>
      <c r="D735" s="182"/>
      <c r="E735" s="75"/>
      <c r="M735" s="12"/>
    </row>
    <row r="736" spans="2:13" ht="15.75" customHeight="1">
      <c r="B736" s="70"/>
      <c r="C736" s="182"/>
      <c r="D736" s="182"/>
      <c r="E736" s="75"/>
      <c r="M736" s="12"/>
    </row>
    <row r="737" spans="2:13" ht="15.75" customHeight="1">
      <c r="B737" s="70"/>
      <c r="C737" s="182"/>
      <c r="D737" s="182"/>
      <c r="E737" s="75"/>
      <c r="M737" s="12"/>
    </row>
    <row r="738" spans="2:13" ht="15.75" customHeight="1">
      <c r="B738" s="70"/>
      <c r="C738" s="182"/>
      <c r="D738" s="182"/>
      <c r="E738" s="75"/>
      <c r="M738" s="12"/>
    </row>
    <row r="739" spans="2:13" ht="15.75" customHeight="1">
      <c r="B739" s="70"/>
      <c r="C739" s="182"/>
      <c r="D739" s="182"/>
      <c r="E739" s="75"/>
      <c r="M739" s="12"/>
    </row>
    <row r="740" spans="2:13" ht="15.75" customHeight="1">
      <c r="B740" s="70"/>
      <c r="C740" s="182"/>
      <c r="D740" s="182"/>
      <c r="E740" s="75"/>
      <c r="M740" s="12"/>
    </row>
    <row r="741" spans="2:13" ht="15.75" customHeight="1">
      <c r="B741" s="70"/>
      <c r="C741" s="182"/>
      <c r="D741" s="182"/>
      <c r="E741" s="75"/>
      <c r="M741" s="12"/>
    </row>
    <row r="742" spans="2:13" ht="15.75" customHeight="1">
      <c r="B742" s="70"/>
      <c r="C742" s="182"/>
      <c r="D742" s="182"/>
      <c r="E742" s="75"/>
      <c r="M742" s="12"/>
    </row>
    <row r="743" spans="2:13" ht="15.75" customHeight="1">
      <c r="B743" s="70"/>
      <c r="C743" s="182"/>
      <c r="D743" s="182"/>
      <c r="E743" s="75"/>
      <c r="M743" s="12"/>
    </row>
    <row r="744" spans="2:13" ht="15.75" customHeight="1">
      <c r="B744" s="70"/>
      <c r="C744" s="182"/>
      <c r="D744" s="182"/>
      <c r="E744" s="75"/>
      <c r="M744" s="12"/>
    </row>
    <row r="745" spans="2:13" ht="15.75" customHeight="1">
      <c r="B745" s="70"/>
      <c r="C745" s="182"/>
      <c r="D745" s="182"/>
      <c r="E745" s="75"/>
      <c r="M745" s="12"/>
    </row>
    <row r="746" spans="2:13" ht="15.75" customHeight="1">
      <c r="B746" s="70"/>
      <c r="C746" s="182"/>
      <c r="D746" s="182"/>
      <c r="E746" s="75"/>
      <c r="M746" s="12"/>
    </row>
    <row r="747" spans="2:13" ht="15.75" customHeight="1">
      <c r="B747" s="70"/>
      <c r="C747" s="182"/>
      <c r="D747" s="182"/>
      <c r="E747" s="75"/>
      <c r="M747" s="12"/>
    </row>
    <row r="748" spans="2:13" ht="15.75" customHeight="1">
      <c r="B748" s="70"/>
      <c r="C748" s="182"/>
      <c r="D748" s="182"/>
      <c r="E748" s="75"/>
      <c r="M748" s="12"/>
    </row>
    <row r="749" spans="2:13" ht="15.75" customHeight="1">
      <c r="B749" s="70"/>
      <c r="C749" s="182"/>
      <c r="D749" s="182"/>
      <c r="E749" s="75"/>
      <c r="M749" s="12"/>
    </row>
    <row r="750" spans="2:13" ht="15.75" customHeight="1">
      <c r="B750" s="70"/>
      <c r="C750" s="182"/>
      <c r="D750" s="182"/>
      <c r="E750" s="75"/>
      <c r="M750" s="12"/>
    </row>
    <row r="751" spans="2:13" ht="15.75" customHeight="1">
      <c r="B751" s="70"/>
      <c r="C751" s="182"/>
      <c r="D751" s="182"/>
      <c r="E751" s="75"/>
      <c r="M751" s="12"/>
    </row>
    <row r="752" spans="2:13" ht="15.75" customHeight="1">
      <c r="B752" s="70"/>
      <c r="C752" s="182"/>
      <c r="D752" s="182"/>
      <c r="E752" s="75"/>
      <c r="M752" s="12"/>
    </row>
    <row r="753" spans="2:13" ht="15.75" customHeight="1">
      <c r="B753" s="70"/>
      <c r="C753" s="182"/>
      <c r="D753" s="182"/>
      <c r="E753" s="75"/>
      <c r="M753" s="12"/>
    </row>
    <row r="754" spans="2:13" ht="15.75" customHeight="1">
      <c r="B754" s="70"/>
      <c r="C754" s="182"/>
      <c r="D754" s="182"/>
      <c r="E754" s="75"/>
      <c r="M754" s="12"/>
    </row>
    <row r="755" spans="2:13" ht="15.75" customHeight="1">
      <c r="B755" s="70"/>
      <c r="C755" s="182"/>
      <c r="D755" s="182"/>
      <c r="E755" s="75"/>
      <c r="M755" s="12"/>
    </row>
    <row r="756" spans="2:13" ht="15.75" customHeight="1">
      <c r="B756" s="70"/>
      <c r="C756" s="182"/>
      <c r="D756" s="182"/>
      <c r="E756" s="75"/>
      <c r="M756" s="12"/>
    </row>
    <row r="757" spans="2:13" ht="15.75" customHeight="1">
      <c r="B757" s="70"/>
      <c r="C757" s="182"/>
      <c r="D757" s="182"/>
      <c r="E757" s="75"/>
      <c r="M757" s="12"/>
    </row>
    <row r="758" spans="2:13" ht="15.75" customHeight="1">
      <c r="B758" s="70"/>
      <c r="C758" s="182"/>
      <c r="D758" s="182"/>
      <c r="E758" s="75"/>
      <c r="M758" s="12"/>
    </row>
    <row r="759" spans="2:13" ht="15.75" customHeight="1">
      <c r="B759" s="70"/>
      <c r="C759" s="182"/>
      <c r="D759" s="182"/>
      <c r="E759" s="75"/>
      <c r="M759" s="12"/>
    </row>
    <row r="760" spans="2:13" ht="15.75" customHeight="1">
      <c r="B760" s="70"/>
      <c r="C760" s="182"/>
      <c r="D760" s="182"/>
      <c r="E760" s="75"/>
      <c r="M760" s="12"/>
    </row>
    <row r="761" spans="2:13" ht="15.75" customHeight="1">
      <c r="B761" s="70"/>
      <c r="C761" s="182"/>
      <c r="D761" s="182"/>
      <c r="E761" s="75"/>
      <c r="M761" s="12"/>
    </row>
    <row r="762" spans="2:13" ht="15.75" customHeight="1">
      <c r="B762" s="70"/>
      <c r="C762" s="182"/>
      <c r="D762" s="182"/>
      <c r="E762" s="75"/>
      <c r="M762" s="12"/>
    </row>
    <row r="763" spans="2:13" ht="15.75" customHeight="1">
      <c r="B763" s="70"/>
      <c r="C763" s="182"/>
      <c r="D763" s="182"/>
      <c r="E763" s="75"/>
      <c r="M763" s="12"/>
    </row>
    <row r="764" spans="2:13" ht="15.75" customHeight="1">
      <c r="B764" s="70"/>
      <c r="C764" s="182"/>
      <c r="D764" s="182"/>
      <c r="E764" s="75"/>
      <c r="M764" s="12"/>
    </row>
    <row r="765" spans="2:13" ht="15.75" customHeight="1">
      <c r="B765" s="70"/>
      <c r="C765" s="182"/>
      <c r="D765" s="182"/>
      <c r="E765" s="75"/>
      <c r="M765" s="12"/>
    </row>
    <row r="766" spans="2:13" ht="15.75" customHeight="1">
      <c r="B766" s="70"/>
      <c r="C766" s="182"/>
      <c r="D766" s="182"/>
      <c r="E766" s="75"/>
      <c r="M766" s="12"/>
    </row>
    <row r="767" spans="2:13" ht="15.75" customHeight="1">
      <c r="B767" s="70"/>
      <c r="C767" s="182"/>
      <c r="D767" s="182"/>
      <c r="E767" s="75"/>
      <c r="M767" s="12"/>
    </row>
    <row r="768" spans="2:13" ht="15.75" customHeight="1">
      <c r="B768" s="70"/>
      <c r="C768" s="182"/>
      <c r="D768" s="182"/>
      <c r="E768" s="75"/>
      <c r="M768" s="12"/>
    </row>
    <row r="769" spans="2:13" ht="15.75" customHeight="1">
      <c r="B769" s="70"/>
      <c r="C769" s="182"/>
      <c r="D769" s="182"/>
      <c r="E769" s="75"/>
      <c r="M769" s="12"/>
    </row>
    <row r="770" spans="2:13" ht="15.75" customHeight="1">
      <c r="B770" s="70"/>
      <c r="C770" s="182"/>
      <c r="D770" s="182"/>
      <c r="E770" s="75"/>
      <c r="M770" s="12"/>
    </row>
    <row r="771" spans="2:13" ht="15.75" customHeight="1">
      <c r="B771" s="70"/>
      <c r="C771" s="182"/>
      <c r="D771" s="182"/>
      <c r="E771" s="75"/>
      <c r="M771" s="12"/>
    </row>
    <row r="772" spans="2:13" ht="15.75" customHeight="1">
      <c r="B772" s="70"/>
      <c r="C772" s="182"/>
      <c r="D772" s="182"/>
      <c r="E772" s="75"/>
      <c r="M772" s="12"/>
    </row>
    <row r="773" spans="2:13" ht="15.75" customHeight="1">
      <c r="B773" s="70"/>
      <c r="C773" s="182"/>
      <c r="D773" s="182"/>
      <c r="E773" s="75"/>
      <c r="M773" s="12"/>
    </row>
    <row r="774" spans="2:13" ht="15.75" customHeight="1">
      <c r="B774" s="70"/>
      <c r="C774" s="182"/>
      <c r="D774" s="182"/>
      <c r="E774" s="75"/>
      <c r="M774" s="12"/>
    </row>
    <row r="775" spans="2:13" ht="15.75" customHeight="1">
      <c r="B775" s="70"/>
      <c r="C775" s="182"/>
      <c r="D775" s="182"/>
      <c r="E775" s="75"/>
      <c r="M775" s="12"/>
    </row>
    <row r="776" spans="2:13" ht="15.75" customHeight="1">
      <c r="B776" s="70"/>
      <c r="C776" s="182"/>
      <c r="D776" s="182"/>
      <c r="E776" s="75"/>
      <c r="M776" s="12"/>
    </row>
    <row r="777" spans="2:13" ht="15.75" customHeight="1">
      <c r="B777" s="70"/>
      <c r="C777" s="182"/>
      <c r="D777" s="182"/>
      <c r="E777" s="75"/>
      <c r="M777" s="12"/>
    </row>
    <row r="778" spans="2:13" ht="15.75" customHeight="1">
      <c r="B778" s="70"/>
      <c r="C778" s="182"/>
      <c r="D778" s="182"/>
      <c r="E778" s="75"/>
      <c r="M778" s="12"/>
    </row>
    <row r="779" spans="2:13" ht="15.75" customHeight="1">
      <c r="B779" s="70"/>
      <c r="C779" s="182"/>
      <c r="D779" s="182"/>
      <c r="E779" s="75"/>
      <c r="M779" s="12"/>
    </row>
    <row r="780" spans="2:13" ht="15.75" customHeight="1">
      <c r="B780" s="70"/>
      <c r="C780" s="182"/>
      <c r="D780" s="182"/>
      <c r="E780" s="75"/>
      <c r="M780" s="12"/>
    </row>
    <row r="781" spans="2:13" ht="15.75" customHeight="1">
      <c r="B781" s="70"/>
      <c r="C781" s="182"/>
      <c r="D781" s="182"/>
      <c r="E781" s="75"/>
      <c r="M781" s="12"/>
    </row>
    <row r="782" spans="2:13" ht="15.75" customHeight="1">
      <c r="B782" s="70"/>
      <c r="C782" s="182"/>
      <c r="D782" s="182"/>
      <c r="E782" s="75"/>
      <c r="M782" s="12"/>
    </row>
    <row r="783" spans="2:13" ht="15.75" customHeight="1">
      <c r="B783" s="70"/>
      <c r="C783" s="182"/>
      <c r="D783" s="182"/>
      <c r="E783" s="75"/>
      <c r="M783" s="12"/>
    </row>
    <row r="784" spans="2:13" ht="15.75" customHeight="1">
      <c r="B784" s="70"/>
      <c r="C784" s="182"/>
      <c r="D784" s="182"/>
      <c r="E784" s="75"/>
      <c r="M784" s="12"/>
    </row>
    <row r="785" spans="2:13" ht="15.75" customHeight="1">
      <c r="B785" s="70"/>
      <c r="C785" s="182"/>
      <c r="D785" s="182"/>
      <c r="E785" s="75"/>
      <c r="M785" s="12"/>
    </row>
    <row r="786" spans="2:13" ht="15.75" customHeight="1">
      <c r="B786" s="70"/>
      <c r="C786" s="182"/>
      <c r="D786" s="182"/>
      <c r="E786" s="75"/>
      <c r="M786" s="12"/>
    </row>
    <row r="787" spans="2:13" ht="15.75" customHeight="1">
      <c r="B787" s="70"/>
      <c r="C787" s="182"/>
      <c r="D787" s="182"/>
      <c r="E787" s="75"/>
      <c r="M787" s="12"/>
    </row>
    <row r="788" spans="2:13" ht="15.75" customHeight="1">
      <c r="B788" s="70"/>
      <c r="C788" s="182"/>
      <c r="D788" s="182"/>
      <c r="E788" s="75"/>
      <c r="M788" s="12"/>
    </row>
    <row r="789" spans="2:13" ht="15.75" customHeight="1">
      <c r="B789" s="70"/>
      <c r="C789" s="182"/>
      <c r="D789" s="182"/>
      <c r="E789" s="75"/>
      <c r="M789" s="12"/>
    </row>
    <row r="790" spans="2:13" ht="15.75" customHeight="1">
      <c r="B790" s="70"/>
      <c r="C790" s="182"/>
      <c r="D790" s="182"/>
      <c r="E790" s="75"/>
      <c r="M790" s="12"/>
    </row>
    <row r="791" spans="2:13" ht="15.75" customHeight="1">
      <c r="B791" s="70"/>
      <c r="C791" s="182"/>
      <c r="D791" s="182"/>
      <c r="E791" s="75"/>
      <c r="M791" s="12"/>
    </row>
    <row r="792" spans="2:13" ht="15.75" customHeight="1">
      <c r="B792" s="70"/>
      <c r="C792" s="182"/>
      <c r="D792" s="182"/>
      <c r="E792" s="75"/>
      <c r="M792" s="12"/>
    </row>
    <row r="793" spans="2:13" ht="15.75" customHeight="1">
      <c r="B793" s="70"/>
      <c r="C793" s="182"/>
      <c r="D793" s="182"/>
      <c r="E793" s="75"/>
      <c r="M793" s="12"/>
    </row>
    <row r="794" spans="2:13" ht="15.75" customHeight="1">
      <c r="B794" s="70"/>
      <c r="C794" s="182"/>
      <c r="D794" s="182"/>
      <c r="E794" s="75"/>
      <c r="M794" s="12"/>
    </row>
    <row r="795" spans="2:13" ht="15.75" customHeight="1">
      <c r="B795" s="70"/>
      <c r="C795" s="182"/>
      <c r="D795" s="182"/>
      <c r="E795" s="75"/>
      <c r="M795" s="12"/>
    </row>
    <row r="796" spans="2:13" ht="15.75" customHeight="1">
      <c r="B796" s="70"/>
      <c r="C796" s="182"/>
      <c r="D796" s="182"/>
      <c r="E796" s="75"/>
      <c r="M796" s="12"/>
    </row>
    <row r="797" spans="2:13" ht="15.75" customHeight="1">
      <c r="B797" s="70"/>
      <c r="C797" s="182"/>
      <c r="D797" s="182"/>
      <c r="E797" s="75"/>
      <c r="M797" s="12"/>
    </row>
    <row r="798" spans="2:13" ht="15.75" customHeight="1">
      <c r="B798" s="70"/>
      <c r="C798" s="182"/>
      <c r="D798" s="182"/>
      <c r="E798" s="75"/>
      <c r="M798" s="12"/>
    </row>
    <row r="799" spans="2:13" ht="15.75" customHeight="1">
      <c r="B799" s="70"/>
      <c r="C799" s="182"/>
      <c r="D799" s="182"/>
      <c r="E799" s="75"/>
      <c r="M799" s="12"/>
    </row>
    <row r="800" spans="2:13" ht="15.75" customHeight="1">
      <c r="B800" s="70"/>
      <c r="C800" s="182"/>
      <c r="D800" s="182"/>
      <c r="E800" s="75"/>
      <c r="M800" s="12"/>
    </row>
    <row r="801" spans="2:13" ht="15.75" customHeight="1">
      <c r="B801" s="70"/>
      <c r="C801" s="182"/>
      <c r="D801" s="182"/>
      <c r="E801" s="75"/>
      <c r="M801" s="12"/>
    </row>
    <row r="802" spans="2:13" ht="15.75" customHeight="1">
      <c r="B802" s="70"/>
      <c r="C802" s="182"/>
      <c r="D802" s="182"/>
      <c r="E802" s="75"/>
      <c r="M802" s="12"/>
    </row>
    <row r="803" spans="2:13" ht="15.75" customHeight="1">
      <c r="B803" s="70"/>
      <c r="C803" s="182"/>
      <c r="D803" s="182"/>
      <c r="E803" s="75"/>
      <c r="M803" s="12"/>
    </row>
    <row r="804" spans="2:13" ht="15.75" customHeight="1">
      <c r="B804" s="70"/>
      <c r="C804" s="182"/>
      <c r="D804" s="182"/>
      <c r="E804" s="75"/>
      <c r="M804" s="12"/>
    </row>
    <row r="805" spans="2:13" ht="15.75" customHeight="1">
      <c r="B805" s="70"/>
      <c r="C805" s="182"/>
      <c r="D805" s="182"/>
      <c r="E805" s="75"/>
      <c r="M805" s="12"/>
    </row>
    <row r="806" spans="2:13" ht="15.75" customHeight="1">
      <c r="B806" s="70"/>
      <c r="C806" s="182"/>
      <c r="D806" s="182"/>
      <c r="E806" s="75"/>
      <c r="M806" s="12"/>
    </row>
    <row r="807" spans="2:13" ht="15.75" customHeight="1">
      <c r="B807" s="70"/>
      <c r="C807" s="182"/>
      <c r="D807" s="182"/>
      <c r="E807" s="75"/>
      <c r="M807" s="12"/>
    </row>
    <row r="808" spans="2:13" ht="15.75" customHeight="1">
      <c r="B808" s="70"/>
      <c r="C808" s="182"/>
      <c r="D808" s="182"/>
      <c r="E808" s="75"/>
      <c r="M808" s="12"/>
    </row>
    <row r="809" spans="2:13" ht="15.75" customHeight="1">
      <c r="B809" s="70"/>
      <c r="C809" s="182"/>
      <c r="D809" s="182"/>
      <c r="E809" s="75"/>
      <c r="M809" s="12"/>
    </row>
    <row r="810" spans="2:13" ht="15.75" customHeight="1">
      <c r="B810" s="70"/>
      <c r="C810" s="182"/>
      <c r="D810" s="182"/>
      <c r="E810" s="75"/>
      <c r="M810" s="12"/>
    </row>
    <row r="811" spans="2:13" ht="15.75" customHeight="1">
      <c r="B811" s="70"/>
      <c r="C811" s="182"/>
      <c r="D811" s="182"/>
      <c r="E811" s="75"/>
      <c r="M811" s="12"/>
    </row>
    <row r="812" spans="2:13" ht="15.75" customHeight="1">
      <c r="B812" s="70"/>
      <c r="C812" s="182"/>
      <c r="D812" s="182"/>
      <c r="E812" s="75"/>
      <c r="M812" s="12"/>
    </row>
    <row r="813" spans="2:13" ht="15.75" customHeight="1">
      <c r="B813" s="70"/>
      <c r="C813" s="182"/>
      <c r="D813" s="182"/>
      <c r="E813" s="75"/>
      <c r="M813" s="12"/>
    </row>
    <row r="814" spans="2:13" ht="15.75" customHeight="1">
      <c r="B814" s="70"/>
      <c r="C814" s="182"/>
      <c r="D814" s="182"/>
      <c r="E814" s="75"/>
      <c r="M814" s="12"/>
    </row>
    <row r="815" spans="2:13" ht="15.75" customHeight="1">
      <c r="B815" s="70"/>
      <c r="C815" s="182"/>
      <c r="D815" s="182"/>
      <c r="E815" s="75"/>
      <c r="M815" s="12"/>
    </row>
    <row r="816" spans="2:13" ht="15.75" customHeight="1">
      <c r="B816" s="70"/>
      <c r="C816" s="182"/>
      <c r="D816" s="182"/>
      <c r="E816" s="75"/>
      <c r="M816" s="12"/>
    </row>
    <row r="817" spans="2:13" ht="15.75" customHeight="1">
      <c r="B817" s="70"/>
      <c r="C817" s="182"/>
      <c r="D817" s="182"/>
      <c r="E817" s="75"/>
      <c r="M817" s="12"/>
    </row>
    <row r="818" spans="2:13" ht="15.75" customHeight="1">
      <c r="B818" s="70"/>
      <c r="C818" s="182"/>
      <c r="D818" s="182"/>
      <c r="E818" s="75"/>
      <c r="M818" s="12"/>
    </row>
    <row r="819" spans="2:13" ht="15.75" customHeight="1">
      <c r="B819" s="70"/>
      <c r="C819" s="182"/>
      <c r="D819" s="182"/>
      <c r="E819" s="75"/>
      <c r="M819" s="12"/>
    </row>
    <row r="820" spans="2:13" ht="15.75" customHeight="1">
      <c r="B820" s="70"/>
      <c r="C820" s="182"/>
      <c r="D820" s="182"/>
      <c r="E820" s="75"/>
      <c r="M820" s="12"/>
    </row>
    <row r="821" spans="2:13" ht="15.75" customHeight="1">
      <c r="B821" s="70"/>
      <c r="C821" s="182"/>
      <c r="D821" s="182"/>
      <c r="E821" s="75"/>
      <c r="M821" s="12"/>
    </row>
    <row r="822" spans="2:13" ht="15.75" customHeight="1">
      <c r="B822" s="70"/>
      <c r="C822" s="182"/>
      <c r="D822" s="182"/>
      <c r="E822" s="75"/>
      <c r="M822" s="12"/>
    </row>
    <row r="823" spans="2:13" ht="15.75" customHeight="1">
      <c r="B823" s="70"/>
      <c r="C823" s="182"/>
      <c r="D823" s="182"/>
      <c r="E823" s="75"/>
      <c r="M823" s="12"/>
    </row>
    <row r="824" spans="2:13" ht="15.75" customHeight="1">
      <c r="B824" s="70"/>
      <c r="C824" s="182"/>
      <c r="D824" s="182"/>
      <c r="E824" s="75"/>
      <c r="M824" s="12"/>
    </row>
    <row r="825" spans="2:13" ht="15.75" customHeight="1">
      <c r="B825" s="70"/>
      <c r="C825" s="182"/>
      <c r="D825" s="182"/>
      <c r="E825" s="75"/>
      <c r="M825" s="12"/>
    </row>
    <row r="826" spans="2:13" ht="15.75" customHeight="1">
      <c r="B826" s="70"/>
      <c r="C826" s="182"/>
      <c r="D826" s="182"/>
      <c r="E826" s="75"/>
      <c r="M826" s="12"/>
    </row>
    <row r="827" spans="2:13" ht="15.75" customHeight="1">
      <c r="B827" s="70"/>
      <c r="C827" s="182"/>
      <c r="D827" s="182"/>
      <c r="E827" s="75"/>
      <c r="M827" s="12"/>
    </row>
    <row r="828" spans="2:13" ht="15.75" customHeight="1">
      <c r="B828" s="70"/>
      <c r="C828" s="182"/>
      <c r="D828" s="182"/>
      <c r="E828" s="75"/>
      <c r="M828" s="12"/>
    </row>
    <row r="829" spans="2:13" ht="15.75" customHeight="1">
      <c r="B829" s="70"/>
      <c r="C829" s="182"/>
      <c r="D829" s="182"/>
      <c r="E829" s="75"/>
      <c r="M829" s="12"/>
    </row>
    <row r="830" spans="2:13" ht="15.75" customHeight="1">
      <c r="B830" s="70"/>
      <c r="C830" s="182"/>
      <c r="D830" s="182"/>
      <c r="E830" s="75"/>
      <c r="M830" s="12"/>
    </row>
    <row r="831" spans="2:13" ht="15.75" customHeight="1">
      <c r="B831" s="70"/>
      <c r="C831" s="182"/>
      <c r="D831" s="182"/>
      <c r="E831" s="75"/>
      <c r="M831" s="12"/>
    </row>
    <row r="832" spans="2:13" ht="15.75" customHeight="1">
      <c r="B832" s="70"/>
      <c r="C832" s="182"/>
      <c r="D832" s="182"/>
      <c r="E832" s="75"/>
      <c r="M832" s="12"/>
    </row>
    <row r="833" spans="2:13" ht="15.75" customHeight="1">
      <c r="B833" s="70"/>
      <c r="C833" s="182"/>
      <c r="D833" s="182"/>
      <c r="E833" s="75"/>
      <c r="M833" s="12"/>
    </row>
    <row r="834" spans="2:13" ht="15.75" customHeight="1">
      <c r="B834" s="70"/>
      <c r="C834" s="182"/>
      <c r="D834" s="182"/>
      <c r="E834" s="75"/>
      <c r="M834" s="12"/>
    </row>
    <row r="835" spans="2:13" ht="15.75" customHeight="1">
      <c r="B835" s="70"/>
      <c r="C835" s="182"/>
      <c r="D835" s="182"/>
      <c r="E835" s="75"/>
      <c r="M835" s="12"/>
    </row>
    <row r="836" spans="2:13" ht="15.75" customHeight="1">
      <c r="B836" s="70"/>
      <c r="C836" s="182"/>
      <c r="D836" s="182"/>
      <c r="E836" s="75"/>
      <c r="M836" s="12"/>
    </row>
    <row r="837" spans="2:13" ht="15.75" customHeight="1">
      <c r="B837" s="70"/>
      <c r="C837" s="182"/>
      <c r="D837" s="182"/>
      <c r="E837" s="75"/>
      <c r="M837" s="12"/>
    </row>
    <row r="838" spans="2:13" ht="15.75" customHeight="1">
      <c r="B838" s="70"/>
      <c r="C838" s="182"/>
      <c r="D838" s="182"/>
      <c r="E838" s="75"/>
      <c r="M838" s="12"/>
    </row>
    <row r="839" spans="2:13" ht="15.75" customHeight="1">
      <c r="B839" s="70"/>
      <c r="C839" s="182"/>
      <c r="D839" s="182"/>
      <c r="E839" s="75"/>
      <c r="M839" s="12"/>
    </row>
    <row r="840" spans="2:13" ht="15.75" customHeight="1">
      <c r="B840" s="70"/>
      <c r="C840" s="182"/>
      <c r="D840" s="182"/>
      <c r="E840" s="75"/>
      <c r="M840" s="12"/>
    </row>
    <row r="841" spans="2:13" ht="15.75" customHeight="1">
      <c r="B841" s="70"/>
      <c r="C841" s="182"/>
      <c r="D841" s="182"/>
      <c r="E841" s="75"/>
      <c r="M841" s="12"/>
    </row>
    <row r="842" spans="2:13" ht="15.75" customHeight="1">
      <c r="B842" s="70"/>
      <c r="C842" s="182"/>
      <c r="D842" s="182"/>
      <c r="E842" s="75"/>
      <c r="M842" s="12"/>
    </row>
    <row r="843" spans="2:13" ht="15.75" customHeight="1">
      <c r="B843" s="70"/>
      <c r="C843" s="182"/>
      <c r="D843" s="182"/>
      <c r="E843" s="75"/>
      <c r="M843" s="12"/>
    </row>
    <row r="844" spans="2:13" ht="15.75" customHeight="1">
      <c r="B844" s="70"/>
      <c r="C844" s="182"/>
      <c r="D844" s="182"/>
      <c r="E844" s="75"/>
      <c r="M844" s="12"/>
    </row>
    <row r="845" spans="2:13" ht="15.75" customHeight="1">
      <c r="B845" s="70"/>
      <c r="C845" s="182"/>
      <c r="D845" s="182"/>
      <c r="E845" s="75"/>
      <c r="M845" s="12"/>
    </row>
    <row r="846" spans="2:13" ht="15.75" customHeight="1">
      <c r="B846" s="70"/>
      <c r="C846" s="182"/>
      <c r="D846" s="182"/>
      <c r="E846" s="75"/>
      <c r="M846" s="12"/>
    </row>
    <row r="847" spans="2:13" ht="15.75" customHeight="1">
      <c r="B847" s="70"/>
      <c r="C847" s="182"/>
      <c r="D847" s="182"/>
      <c r="E847" s="75"/>
      <c r="M847" s="12"/>
    </row>
    <row r="848" spans="2:13" ht="15.75" customHeight="1">
      <c r="B848" s="70"/>
      <c r="C848" s="182"/>
      <c r="D848" s="182"/>
      <c r="E848" s="75"/>
      <c r="M848" s="12"/>
    </row>
    <row r="849" spans="2:13" ht="15.75" customHeight="1">
      <c r="B849" s="70"/>
      <c r="C849" s="182"/>
      <c r="D849" s="182"/>
      <c r="E849" s="75"/>
      <c r="M849" s="12"/>
    </row>
    <row r="850" spans="2:13" ht="15.75" customHeight="1">
      <c r="B850" s="70"/>
      <c r="C850" s="182"/>
      <c r="D850" s="182"/>
      <c r="E850" s="75"/>
      <c r="M850" s="12"/>
    </row>
    <row r="851" spans="2:13" ht="15.75" customHeight="1">
      <c r="B851" s="70"/>
      <c r="C851" s="182"/>
      <c r="D851" s="182"/>
      <c r="E851" s="75"/>
      <c r="M851" s="12"/>
    </row>
    <row r="852" spans="2:13" ht="15.75" customHeight="1">
      <c r="B852" s="70"/>
      <c r="C852" s="182"/>
      <c r="D852" s="182"/>
      <c r="E852" s="75"/>
      <c r="M852" s="12"/>
    </row>
    <row r="853" spans="2:13" ht="15.75" customHeight="1">
      <c r="B853" s="70"/>
      <c r="C853" s="182"/>
      <c r="D853" s="182"/>
      <c r="E853" s="75"/>
      <c r="M853" s="12"/>
    </row>
    <row r="854" spans="2:13" ht="15.75" customHeight="1">
      <c r="B854" s="70"/>
      <c r="C854" s="182"/>
      <c r="D854" s="182"/>
      <c r="E854" s="75"/>
      <c r="M854" s="12"/>
    </row>
    <row r="855" spans="2:13" ht="15.75" customHeight="1">
      <c r="B855" s="70"/>
      <c r="C855" s="182"/>
      <c r="D855" s="182"/>
      <c r="E855" s="75"/>
      <c r="M855" s="12"/>
    </row>
    <row r="856" spans="2:13" ht="15.75" customHeight="1">
      <c r="B856" s="70"/>
      <c r="C856" s="182"/>
      <c r="D856" s="182"/>
      <c r="E856" s="75"/>
      <c r="M856" s="12"/>
    </row>
    <row r="857" spans="2:13" ht="15.75" customHeight="1">
      <c r="B857" s="70"/>
      <c r="C857" s="182"/>
      <c r="D857" s="182"/>
      <c r="E857" s="75"/>
      <c r="M857" s="12"/>
    </row>
    <row r="858" spans="2:13" ht="15.75" customHeight="1">
      <c r="B858" s="70"/>
      <c r="C858" s="182"/>
      <c r="D858" s="182"/>
      <c r="E858" s="75"/>
      <c r="M858" s="12"/>
    </row>
    <row r="859" spans="2:13" ht="15.75" customHeight="1">
      <c r="B859" s="70"/>
      <c r="C859" s="182"/>
      <c r="D859" s="182"/>
      <c r="E859" s="75"/>
      <c r="M859" s="12"/>
    </row>
    <row r="860" spans="2:13" ht="15.75" customHeight="1">
      <c r="B860" s="70"/>
      <c r="C860" s="182"/>
      <c r="D860" s="182"/>
      <c r="E860" s="75"/>
      <c r="M860" s="12"/>
    </row>
    <row r="861" spans="2:13" ht="15.75" customHeight="1">
      <c r="B861" s="70"/>
      <c r="C861" s="182"/>
      <c r="D861" s="182"/>
      <c r="E861" s="75"/>
      <c r="M861" s="12"/>
    </row>
    <row r="862" spans="2:13" ht="15.75" customHeight="1">
      <c r="B862" s="70"/>
      <c r="C862" s="182"/>
      <c r="D862" s="182"/>
      <c r="E862" s="75"/>
      <c r="M862" s="12"/>
    </row>
    <row r="863" spans="2:13" ht="15.75" customHeight="1">
      <c r="B863" s="70"/>
      <c r="C863" s="182"/>
      <c r="D863" s="182"/>
      <c r="E863" s="75"/>
      <c r="M863" s="12"/>
    </row>
    <row r="864" spans="2:13" ht="15.75" customHeight="1">
      <c r="B864" s="70"/>
      <c r="C864" s="182"/>
      <c r="D864" s="182"/>
      <c r="E864" s="75"/>
      <c r="M864" s="12"/>
    </row>
    <row r="865" spans="2:13" ht="15.75" customHeight="1">
      <c r="B865" s="70"/>
      <c r="C865" s="182"/>
      <c r="D865" s="182"/>
      <c r="E865" s="75"/>
      <c r="M865" s="12"/>
    </row>
    <row r="866" spans="2:13" ht="15.75" customHeight="1">
      <c r="B866" s="70"/>
      <c r="C866" s="182"/>
      <c r="D866" s="182"/>
      <c r="E866" s="75"/>
      <c r="M866" s="12"/>
    </row>
    <row r="867" spans="2:13" ht="15.75" customHeight="1">
      <c r="B867" s="70"/>
      <c r="C867" s="182"/>
      <c r="D867" s="182"/>
      <c r="E867" s="75"/>
      <c r="M867" s="12"/>
    </row>
    <row r="868" spans="2:13" ht="15.75" customHeight="1">
      <c r="B868" s="70"/>
      <c r="C868" s="182"/>
      <c r="D868" s="182"/>
      <c r="E868" s="75"/>
      <c r="M868" s="12"/>
    </row>
    <row r="869" spans="2:13" ht="15.75" customHeight="1">
      <c r="B869" s="70"/>
      <c r="C869" s="182"/>
      <c r="D869" s="182"/>
      <c r="E869" s="75"/>
      <c r="M869" s="12"/>
    </row>
    <row r="870" spans="2:13" ht="15.75" customHeight="1">
      <c r="B870" s="70"/>
      <c r="C870" s="182"/>
      <c r="D870" s="182"/>
      <c r="E870" s="75"/>
      <c r="M870" s="12"/>
    </row>
    <row r="871" spans="2:13" ht="15.75" customHeight="1">
      <c r="B871" s="70"/>
      <c r="C871" s="182"/>
      <c r="D871" s="182"/>
      <c r="E871" s="75"/>
      <c r="M871" s="12"/>
    </row>
    <row r="872" spans="2:13" ht="15.75" customHeight="1">
      <c r="B872" s="70"/>
      <c r="C872" s="182"/>
      <c r="D872" s="182"/>
      <c r="E872" s="75"/>
      <c r="M872" s="12"/>
    </row>
    <row r="873" spans="2:13" ht="15.75" customHeight="1">
      <c r="B873" s="70"/>
      <c r="C873" s="182"/>
      <c r="D873" s="182"/>
      <c r="E873" s="75"/>
      <c r="M873" s="12"/>
    </row>
    <row r="874" spans="2:13" ht="15.75" customHeight="1">
      <c r="B874" s="70"/>
      <c r="C874" s="182"/>
      <c r="D874" s="182"/>
      <c r="E874" s="75"/>
      <c r="M874" s="12"/>
    </row>
    <row r="875" spans="2:13" ht="15.75" customHeight="1">
      <c r="B875" s="70"/>
      <c r="C875" s="182"/>
      <c r="D875" s="182"/>
      <c r="E875" s="75"/>
      <c r="M875" s="12"/>
    </row>
    <row r="876" spans="2:13" ht="15.75" customHeight="1">
      <c r="B876" s="70"/>
      <c r="C876" s="182"/>
      <c r="D876" s="182"/>
      <c r="E876" s="75"/>
      <c r="M876" s="12"/>
    </row>
    <row r="877" spans="2:13" ht="15.75" customHeight="1">
      <c r="B877" s="70"/>
      <c r="C877" s="182"/>
      <c r="D877" s="182"/>
      <c r="E877" s="75"/>
      <c r="M877" s="12"/>
    </row>
    <row r="878" spans="2:13" ht="15.75" customHeight="1">
      <c r="B878" s="70"/>
      <c r="C878" s="182"/>
      <c r="D878" s="182"/>
      <c r="E878" s="75"/>
      <c r="M878" s="12"/>
    </row>
    <row r="879" spans="2:13" ht="15.75" customHeight="1">
      <c r="B879" s="70"/>
      <c r="C879" s="182"/>
      <c r="D879" s="182"/>
      <c r="E879" s="75"/>
      <c r="M879" s="12"/>
    </row>
    <row r="880" spans="2:13" ht="15.75" customHeight="1">
      <c r="B880" s="70"/>
      <c r="C880" s="182"/>
      <c r="D880" s="182"/>
      <c r="E880" s="75"/>
      <c r="M880" s="12"/>
    </row>
    <row r="881" spans="2:13" ht="15.75" customHeight="1">
      <c r="B881" s="70"/>
      <c r="C881" s="182"/>
      <c r="D881" s="182"/>
      <c r="E881" s="75"/>
      <c r="M881" s="12"/>
    </row>
    <row r="882" spans="2:13" ht="15.75" customHeight="1">
      <c r="B882" s="70"/>
      <c r="C882" s="182"/>
      <c r="D882" s="182"/>
      <c r="E882" s="75"/>
      <c r="M882" s="12"/>
    </row>
    <row r="883" spans="2:13" ht="15.75" customHeight="1">
      <c r="B883" s="70"/>
      <c r="C883" s="182"/>
      <c r="D883" s="182"/>
      <c r="E883" s="75"/>
      <c r="M883" s="12"/>
    </row>
    <row r="884" spans="2:13" ht="15.75" customHeight="1">
      <c r="B884" s="70"/>
      <c r="C884" s="182"/>
      <c r="D884" s="182"/>
      <c r="E884" s="75"/>
      <c r="M884" s="12"/>
    </row>
    <row r="885" spans="2:13" ht="15.75" customHeight="1">
      <c r="B885" s="70"/>
      <c r="C885" s="182"/>
      <c r="D885" s="182"/>
      <c r="E885" s="75"/>
      <c r="M885" s="12"/>
    </row>
    <row r="886" spans="2:13" ht="15.75" customHeight="1">
      <c r="B886" s="70"/>
      <c r="C886" s="182"/>
      <c r="D886" s="182"/>
      <c r="E886" s="75"/>
      <c r="M886" s="12"/>
    </row>
    <row r="887" spans="2:13" ht="15.75" customHeight="1">
      <c r="B887" s="70"/>
      <c r="C887" s="182"/>
      <c r="D887" s="182"/>
      <c r="E887" s="75"/>
      <c r="M887" s="12"/>
    </row>
    <row r="888" spans="2:13" ht="15.75" customHeight="1">
      <c r="B888" s="70"/>
      <c r="C888" s="182"/>
      <c r="D888" s="182"/>
      <c r="E888" s="75"/>
      <c r="M888" s="12"/>
    </row>
    <row r="889" spans="2:13" ht="15.75" customHeight="1">
      <c r="B889" s="70"/>
      <c r="C889" s="182"/>
      <c r="D889" s="182"/>
      <c r="E889" s="75"/>
      <c r="M889" s="12"/>
    </row>
    <row r="890" spans="2:13" ht="15.75" customHeight="1">
      <c r="B890" s="70"/>
      <c r="C890" s="182"/>
      <c r="D890" s="182"/>
      <c r="E890" s="75"/>
      <c r="M890" s="12"/>
    </row>
    <row r="891" spans="2:13" ht="15.75" customHeight="1">
      <c r="B891" s="70"/>
      <c r="C891" s="182"/>
      <c r="D891" s="182"/>
      <c r="E891" s="75"/>
      <c r="M891" s="12"/>
    </row>
    <row r="892" spans="2:13" ht="15.75" customHeight="1">
      <c r="B892" s="70"/>
      <c r="C892" s="182"/>
      <c r="D892" s="182"/>
      <c r="E892" s="75"/>
      <c r="M892" s="12"/>
    </row>
    <row r="893" spans="2:13" ht="15.75" customHeight="1">
      <c r="B893" s="70"/>
      <c r="C893" s="182"/>
      <c r="D893" s="182"/>
      <c r="E893" s="75"/>
      <c r="M893" s="12"/>
    </row>
    <row r="894" spans="2:13" ht="15.75" customHeight="1">
      <c r="B894" s="70"/>
      <c r="C894" s="182"/>
      <c r="D894" s="182"/>
      <c r="E894" s="75"/>
      <c r="M894" s="12"/>
    </row>
    <row r="895" spans="2:13" ht="15.75" customHeight="1">
      <c r="B895" s="70"/>
      <c r="C895" s="182"/>
      <c r="D895" s="182"/>
      <c r="E895" s="75"/>
      <c r="M895" s="12"/>
    </row>
    <row r="896" spans="2:13" ht="15.75" customHeight="1">
      <c r="B896" s="70"/>
      <c r="C896" s="182"/>
      <c r="D896" s="182"/>
      <c r="E896" s="75"/>
      <c r="M896" s="12"/>
    </row>
    <row r="897" spans="2:13" ht="15.75" customHeight="1">
      <c r="B897" s="70"/>
      <c r="C897" s="182"/>
      <c r="D897" s="182"/>
      <c r="E897" s="75"/>
      <c r="M897" s="12"/>
    </row>
    <row r="898" spans="2:13" ht="15.75" customHeight="1">
      <c r="B898" s="70"/>
      <c r="C898" s="182"/>
      <c r="D898" s="182"/>
      <c r="E898" s="75"/>
      <c r="M898" s="12"/>
    </row>
    <row r="899" spans="2:13" ht="15.75" customHeight="1">
      <c r="B899" s="70"/>
      <c r="C899" s="182"/>
      <c r="D899" s="182"/>
      <c r="E899" s="75"/>
      <c r="M899" s="12"/>
    </row>
    <row r="900" spans="2:13" ht="15.75" customHeight="1">
      <c r="B900" s="70"/>
      <c r="C900" s="182"/>
      <c r="D900" s="182"/>
      <c r="E900" s="75"/>
      <c r="M900" s="12"/>
    </row>
    <row r="901" spans="2:13" ht="15.75" customHeight="1">
      <c r="B901" s="70"/>
      <c r="C901" s="182"/>
      <c r="D901" s="182"/>
      <c r="E901" s="75"/>
      <c r="M901" s="12"/>
    </row>
    <row r="902" spans="2:13" ht="15.75" customHeight="1">
      <c r="B902" s="70"/>
      <c r="C902" s="182"/>
      <c r="D902" s="182"/>
      <c r="E902" s="75"/>
      <c r="M902" s="12"/>
    </row>
    <row r="903" spans="2:13" ht="15.75" customHeight="1">
      <c r="B903" s="70"/>
      <c r="C903" s="182"/>
      <c r="D903" s="182"/>
      <c r="E903" s="75"/>
      <c r="M903" s="12"/>
    </row>
    <row r="904" spans="2:13" ht="15.75" customHeight="1">
      <c r="B904" s="70"/>
      <c r="C904" s="182"/>
      <c r="D904" s="182"/>
      <c r="E904" s="75"/>
      <c r="M904" s="12"/>
    </row>
    <row r="905" spans="2:13" ht="15.75" customHeight="1">
      <c r="B905" s="70"/>
      <c r="C905" s="182"/>
      <c r="D905" s="182"/>
      <c r="E905" s="75"/>
      <c r="M905" s="12"/>
    </row>
    <row r="906" spans="2:13" ht="15.75" customHeight="1">
      <c r="B906" s="70"/>
      <c r="C906" s="182"/>
      <c r="D906" s="182"/>
      <c r="E906" s="75"/>
      <c r="M906" s="12"/>
    </row>
    <row r="907" spans="2:13" ht="15.75" customHeight="1">
      <c r="B907" s="70"/>
      <c r="C907" s="182"/>
      <c r="D907" s="182"/>
      <c r="E907" s="75"/>
      <c r="M907" s="12"/>
    </row>
    <row r="908" spans="2:13" ht="15.75" customHeight="1">
      <c r="B908" s="70"/>
      <c r="C908" s="182"/>
      <c r="D908" s="182"/>
      <c r="E908" s="75"/>
      <c r="M908" s="12"/>
    </row>
    <row r="909" spans="2:13" ht="15.75" customHeight="1">
      <c r="B909" s="70"/>
      <c r="C909" s="182"/>
      <c r="D909" s="182"/>
      <c r="E909" s="75"/>
      <c r="M909" s="12"/>
    </row>
    <row r="910" spans="2:13" ht="15.75" customHeight="1">
      <c r="B910" s="70"/>
      <c r="C910" s="182"/>
      <c r="D910" s="182"/>
      <c r="E910" s="75"/>
      <c r="M910" s="12"/>
    </row>
    <row r="911" spans="2:13" ht="15.75" customHeight="1">
      <c r="B911" s="70"/>
      <c r="C911" s="182"/>
      <c r="D911" s="182"/>
      <c r="E911" s="75"/>
      <c r="M911" s="12"/>
    </row>
    <row r="912" spans="2:13" ht="15.75" customHeight="1">
      <c r="B912" s="70"/>
      <c r="C912" s="182"/>
      <c r="D912" s="182"/>
      <c r="E912" s="75"/>
      <c r="M912" s="12"/>
    </row>
    <row r="913" spans="2:13" ht="15.75" customHeight="1">
      <c r="B913" s="70"/>
      <c r="C913" s="182"/>
      <c r="D913" s="182"/>
      <c r="E913" s="75"/>
      <c r="M913" s="12"/>
    </row>
    <row r="914" spans="2:13" ht="15.75" customHeight="1">
      <c r="B914" s="70"/>
      <c r="C914" s="182"/>
      <c r="D914" s="182"/>
      <c r="E914" s="75"/>
      <c r="M914" s="12"/>
    </row>
    <row r="915" spans="2:13" ht="15.75" customHeight="1">
      <c r="B915" s="70"/>
      <c r="C915" s="182"/>
      <c r="D915" s="182"/>
      <c r="E915" s="75"/>
      <c r="M915" s="12"/>
    </row>
    <row r="916" spans="2:13" ht="15.75" customHeight="1">
      <c r="B916" s="70"/>
      <c r="C916" s="182"/>
      <c r="D916" s="182"/>
      <c r="E916" s="75"/>
      <c r="M916" s="12"/>
    </row>
    <row r="917" spans="2:13" ht="15.75" customHeight="1">
      <c r="B917" s="70"/>
      <c r="C917" s="182"/>
      <c r="D917" s="182"/>
      <c r="E917" s="75"/>
      <c r="M917" s="12"/>
    </row>
    <row r="918" spans="2:13" ht="15.75" customHeight="1">
      <c r="B918" s="70"/>
      <c r="C918" s="182"/>
      <c r="D918" s="182"/>
      <c r="E918" s="75"/>
      <c r="M918" s="12"/>
    </row>
    <row r="919" spans="2:13" ht="15.75" customHeight="1">
      <c r="B919" s="70"/>
      <c r="C919" s="182"/>
      <c r="D919" s="182"/>
      <c r="E919" s="75"/>
      <c r="M919" s="12"/>
    </row>
    <row r="920" spans="2:13" ht="15.75" customHeight="1">
      <c r="B920" s="70"/>
      <c r="C920" s="182"/>
      <c r="D920" s="182"/>
      <c r="E920" s="75"/>
      <c r="M920" s="12"/>
    </row>
    <row r="921" spans="2:13" ht="15.75" customHeight="1">
      <c r="B921" s="70"/>
      <c r="C921" s="182"/>
      <c r="D921" s="182"/>
      <c r="E921" s="75"/>
      <c r="M921" s="12"/>
    </row>
    <row r="922" spans="2:13" ht="15.75" customHeight="1">
      <c r="B922" s="70"/>
      <c r="C922" s="182"/>
      <c r="D922" s="182"/>
      <c r="E922" s="75"/>
      <c r="M922" s="12"/>
    </row>
    <row r="923" spans="2:13" ht="15.75" customHeight="1">
      <c r="B923" s="70"/>
      <c r="C923" s="182"/>
      <c r="D923" s="182"/>
      <c r="E923" s="75"/>
      <c r="M923" s="12"/>
    </row>
    <row r="924" spans="2:13" ht="15.75" customHeight="1">
      <c r="B924" s="70"/>
      <c r="C924" s="182"/>
      <c r="D924" s="182"/>
      <c r="E924" s="75"/>
      <c r="M924" s="12"/>
    </row>
    <row r="925" spans="2:13" ht="15.75" customHeight="1">
      <c r="B925" s="70"/>
      <c r="C925" s="182"/>
      <c r="D925" s="182"/>
      <c r="E925" s="75"/>
      <c r="M925" s="12"/>
    </row>
    <row r="926" spans="2:13" ht="15.75" customHeight="1">
      <c r="B926" s="70"/>
      <c r="C926" s="182"/>
      <c r="D926" s="182"/>
      <c r="E926" s="75"/>
      <c r="M926" s="12"/>
    </row>
    <row r="927" spans="2:13" ht="15.75" customHeight="1">
      <c r="B927" s="70"/>
      <c r="C927" s="182"/>
      <c r="D927" s="182"/>
      <c r="E927" s="75"/>
      <c r="M927" s="12"/>
    </row>
    <row r="928" spans="2:13" ht="15.75" customHeight="1">
      <c r="B928" s="70"/>
      <c r="C928" s="182"/>
      <c r="D928" s="182"/>
      <c r="E928" s="75"/>
      <c r="M928" s="12"/>
    </row>
    <row r="929" spans="2:13" ht="15.75" customHeight="1">
      <c r="B929" s="70"/>
      <c r="C929" s="182"/>
      <c r="D929" s="182"/>
      <c r="E929" s="75"/>
      <c r="M929" s="12"/>
    </row>
    <row r="930" spans="2:13" ht="15.75" customHeight="1">
      <c r="B930" s="70"/>
      <c r="C930" s="182"/>
      <c r="D930" s="182"/>
      <c r="E930" s="75"/>
      <c r="M930" s="12"/>
    </row>
    <row r="931" spans="2:13" ht="15.75" customHeight="1">
      <c r="B931" s="70"/>
      <c r="C931" s="182"/>
      <c r="D931" s="182"/>
      <c r="E931" s="75"/>
      <c r="M931" s="12"/>
    </row>
    <row r="932" spans="2:13" ht="15.75" customHeight="1">
      <c r="B932" s="70"/>
      <c r="C932" s="182"/>
      <c r="D932" s="182"/>
      <c r="E932" s="75"/>
      <c r="M932" s="12"/>
    </row>
    <row r="933" spans="2:13" ht="15.75" customHeight="1">
      <c r="B933" s="70"/>
      <c r="C933" s="182"/>
      <c r="D933" s="182"/>
      <c r="E933" s="75"/>
      <c r="M933" s="12"/>
    </row>
    <row r="934" spans="2:13" ht="15.75" customHeight="1">
      <c r="B934" s="70"/>
      <c r="C934" s="182"/>
      <c r="D934" s="182"/>
      <c r="E934" s="75"/>
      <c r="M934" s="12"/>
    </row>
    <row r="935" spans="2:13" ht="15.75" customHeight="1">
      <c r="B935" s="70"/>
      <c r="C935" s="182"/>
      <c r="D935" s="182"/>
      <c r="E935" s="75"/>
      <c r="M935" s="12"/>
    </row>
    <row r="936" spans="2:13" ht="15.75" customHeight="1">
      <c r="B936" s="70"/>
      <c r="C936" s="182"/>
      <c r="D936" s="182"/>
      <c r="E936" s="75"/>
      <c r="M936" s="12"/>
    </row>
    <row r="937" spans="2:13" ht="15.75" customHeight="1">
      <c r="B937" s="70"/>
      <c r="C937" s="182"/>
      <c r="D937" s="182"/>
      <c r="E937" s="75"/>
      <c r="M937" s="12"/>
    </row>
    <row r="938" spans="2:13" ht="15.75" customHeight="1">
      <c r="B938" s="70"/>
      <c r="C938" s="182"/>
      <c r="D938" s="182"/>
      <c r="E938" s="75"/>
      <c r="M938" s="12"/>
    </row>
    <row r="939" spans="2:13" ht="15.75" customHeight="1">
      <c r="B939" s="70"/>
      <c r="C939" s="182"/>
      <c r="D939" s="182"/>
      <c r="E939" s="75"/>
      <c r="M939" s="12"/>
    </row>
    <row r="940" spans="2:13" ht="15.75" customHeight="1">
      <c r="B940" s="70"/>
      <c r="C940" s="182"/>
      <c r="D940" s="182"/>
      <c r="E940" s="75"/>
      <c r="M940" s="12"/>
    </row>
    <row r="941" spans="2:13" ht="15.75" customHeight="1">
      <c r="B941" s="70"/>
      <c r="C941" s="182"/>
      <c r="D941" s="182"/>
      <c r="E941" s="75"/>
      <c r="M941" s="12"/>
    </row>
    <row r="942" spans="2:13" ht="15.75" customHeight="1">
      <c r="B942" s="70"/>
      <c r="C942" s="182"/>
      <c r="D942" s="182"/>
      <c r="E942" s="75"/>
      <c r="M942" s="12"/>
    </row>
    <row r="943" spans="2:13" ht="15.75" customHeight="1">
      <c r="B943" s="70"/>
      <c r="C943" s="182"/>
      <c r="D943" s="182"/>
      <c r="E943" s="75"/>
      <c r="M943" s="12"/>
    </row>
    <row r="944" spans="2:13" ht="15.75" customHeight="1">
      <c r="B944" s="70"/>
      <c r="C944" s="182"/>
      <c r="D944" s="182"/>
      <c r="E944" s="75"/>
      <c r="M944" s="12"/>
    </row>
    <row r="945" spans="2:13" ht="15.75" customHeight="1">
      <c r="B945" s="70"/>
      <c r="C945" s="182"/>
      <c r="D945" s="182"/>
      <c r="E945" s="75"/>
      <c r="M945" s="12"/>
    </row>
    <row r="946" spans="2:13" ht="15.75" customHeight="1">
      <c r="B946" s="70"/>
      <c r="C946" s="182"/>
      <c r="D946" s="182"/>
      <c r="E946" s="75"/>
      <c r="M946" s="12"/>
    </row>
    <row r="947" spans="2:13" ht="15.75" customHeight="1">
      <c r="B947" s="70"/>
      <c r="C947" s="182"/>
      <c r="D947" s="182"/>
      <c r="E947" s="75"/>
      <c r="M947" s="12"/>
    </row>
    <row r="948" spans="2:13" ht="15.75" customHeight="1">
      <c r="B948" s="70"/>
      <c r="C948" s="182"/>
      <c r="D948" s="182"/>
      <c r="E948" s="75"/>
      <c r="M948" s="12"/>
    </row>
    <row r="949" spans="2:13" ht="15.75" customHeight="1">
      <c r="B949" s="70"/>
      <c r="C949" s="182"/>
      <c r="D949" s="182"/>
      <c r="E949" s="75"/>
      <c r="M949" s="12"/>
    </row>
    <row r="950" spans="2:13" ht="15.75" customHeight="1">
      <c r="B950" s="70"/>
      <c r="C950" s="182"/>
      <c r="D950" s="182"/>
      <c r="E950" s="75"/>
      <c r="M950" s="12"/>
    </row>
    <row r="951" spans="2:13" ht="15.75" customHeight="1">
      <c r="B951" s="70"/>
      <c r="C951" s="182"/>
      <c r="D951" s="182"/>
      <c r="E951" s="75"/>
      <c r="M951" s="12"/>
    </row>
    <row r="952" spans="2:13" ht="15.75" customHeight="1">
      <c r="B952" s="70"/>
      <c r="C952" s="182"/>
      <c r="D952" s="182"/>
      <c r="E952" s="75"/>
      <c r="M952" s="12"/>
    </row>
    <row r="953" spans="2:13" ht="15.75" customHeight="1">
      <c r="B953" s="70"/>
      <c r="C953" s="182"/>
      <c r="D953" s="182"/>
      <c r="E953" s="75"/>
      <c r="M953" s="12"/>
    </row>
    <row r="954" spans="2:13" ht="15.75" customHeight="1">
      <c r="B954" s="70"/>
      <c r="C954" s="182"/>
      <c r="D954" s="182"/>
      <c r="E954" s="75"/>
      <c r="M954" s="12"/>
    </row>
    <row r="955" spans="2:13" ht="15.75" customHeight="1">
      <c r="B955" s="70"/>
      <c r="C955" s="182"/>
      <c r="D955" s="182"/>
      <c r="E955" s="75"/>
      <c r="M955" s="12"/>
    </row>
    <row r="956" spans="2:13" ht="15.75" customHeight="1">
      <c r="B956" s="70"/>
      <c r="C956" s="182"/>
      <c r="D956" s="182"/>
      <c r="E956" s="75"/>
      <c r="M956" s="12"/>
    </row>
    <row r="957" spans="2:13" ht="15.75" customHeight="1">
      <c r="B957" s="70"/>
      <c r="C957" s="182"/>
      <c r="D957" s="182"/>
      <c r="E957" s="75"/>
      <c r="M957" s="12"/>
    </row>
    <row r="958" spans="2:13" ht="15.75" customHeight="1">
      <c r="B958" s="70"/>
      <c r="C958" s="182"/>
      <c r="D958" s="182"/>
      <c r="E958" s="75"/>
      <c r="M958" s="12"/>
    </row>
    <row r="959" spans="2:13" ht="15.75" customHeight="1">
      <c r="B959" s="70"/>
      <c r="C959" s="182"/>
      <c r="D959" s="182"/>
      <c r="E959" s="75"/>
      <c r="M959" s="12"/>
    </row>
    <row r="960" spans="2:13" ht="15.75" customHeight="1">
      <c r="B960" s="70"/>
      <c r="C960" s="182"/>
      <c r="D960" s="182"/>
      <c r="E960" s="75"/>
      <c r="M960" s="12"/>
    </row>
    <row r="961" spans="2:13" ht="15.75" customHeight="1">
      <c r="B961" s="70"/>
      <c r="C961" s="182"/>
      <c r="D961" s="182"/>
      <c r="E961" s="75"/>
      <c r="M961" s="12"/>
    </row>
    <row r="962" spans="2:13" ht="15.75" customHeight="1">
      <c r="B962" s="70"/>
      <c r="C962" s="182"/>
      <c r="D962" s="182"/>
      <c r="E962" s="75"/>
      <c r="M962" s="12"/>
    </row>
    <row r="963" spans="2:13" ht="15.75" customHeight="1">
      <c r="B963" s="70"/>
      <c r="C963" s="182"/>
      <c r="D963" s="182"/>
      <c r="E963" s="75"/>
      <c r="M963" s="12"/>
    </row>
    <row r="964" spans="2:13" ht="15.75" customHeight="1">
      <c r="B964" s="70"/>
      <c r="C964" s="182"/>
      <c r="D964" s="182"/>
      <c r="E964" s="75"/>
      <c r="M964" s="12"/>
    </row>
    <row r="965" spans="2:13" ht="15.75" customHeight="1">
      <c r="B965" s="70"/>
      <c r="C965" s="182"/>
      <c r="D965" s="182"/>
      <c r="E965" s="75"/>
      <c r="M965" s="12"/>
    </row>
    <row r="966" spans="2:13" ht="15.75" customHeight="1">
      <c r="B966" s="70"/>
      <c r="C966" s="182"/>
      <c r="D966" s="182"/>
      <c r="E966" s="75"/>
      <c r="M966" s="12"/>
    </row>
    <row r="967" spans="2:13" ht="15.75" customHeight="1">
      <c r="B967" s="70"/>
      <c r="C967" s="182"/>
      <c r="D967" s="182"/>
      <c r="E967" s="75"/>
      <c r="M967" s="12"/>
    </row>
    <row r="968" spans="2:13" ht="15.75" customHeight="1">
      <c r="B968" s="70"/>
      <c r="C968" s="182"/>
      <c r="D968" s="182"/>
      <c r="E968" s="75"/>
      <c r="M968" s="12"/>
    </row>
    <row r="969" spans="2:13" ht="15.75" customHeight="1">
      <c r="B969" s="70"/>
      <c r="C969" s="182"/>
      <c r="D969" s="182"/>
      <c r="E969" s="75"/>
      <c r="M969" s="12"/>
    </row>
    <row r="970" spans="2:13" ht="15.75" customHeight="1">
      <c r="B970" s="70"/>
      <c r="C970" s="182"/>
      <c r="D970" s="182"/>
      <c r="E970" s="75"/>
      <c r="M970" s="12"/>
    </row>
    <row r="971" spans="2:13" ht="15.75" customHeight="1">
      <c r="B971" s="70"/>
      <c r="C971" s="182"/>
      <c r="D971" s="182"/>
      <c r="E971" s="75"/>
      <c r="M971" s="12"/>
    </row>
    <row r="972" spans="2:13" ht="15.75" customHeight="1">
      <c r="B972" s="70"/>
      <c r="C972" s="182"/>
      <c r="D972" s="182"/>
      <c r="E972" s="75"/>
      <c r="M972" s="12"/>
    </row>
    <row r="973" spans="2:13" ht="15.75" customHeight="1">
      <c r="B973" s="70"/>
      <c r="C973" s="182"/>
      <c r="D973" s="182"/>
      <c r="E973" s="75"/>
      <c r="M973" s="12"/>
    </row>
    <row r="974" spans="2:13" ht="15.75" customHeight="1">
      <c r="B974" s="70"/>
      <c r="C974" s="182"/>
      <c r="D974" s="182"/>
      <c r="E974" s="75"/>
      <c r="M974" s="12"/>
    </row>
    <row r="975" spans="2:13" ht="15.75" customHeight="1">
      <c r="B975" s="70"/>
      <c r="C975" s="182"/>
      <c r="D975" s="182"/>
      <c r="E975" s="75"/>
      <c r="M975" s="12"/>
    </row>
    <row r="976" spans="2:13" ht="15.75" customHeight="1">
      <c r="B976" s="70"/>
      <c r="C976" s="182"/>
      <c r="D976" s="182"/>
      <c r="E976" s="75"/>
      <c r="M976" s="12"/>
    </row>
    <row r="977" spans="2:13" ht="15.75" customHeight="1">
      <c r="B977" s="70"/>
      <c r="C977" s="182"/>
      <c r="D977" s="182"/>
      <c r="E977" s="75"/>
      <c r="M977" s="12"/>
    </row>
    <row r="978" spans="2:13" ht="15.75" customHeight="1">
      <c r="B978" s="70"/>
      <c r="C978" s="182"/>
      <c r="D978" s="182"/>
      <c r="E978" s="75"/>
      <c r="M978" s="12"/>
    </row>
    <row r="979" spans="2:13" ht="15.75" customHeight="1">
      <c r="B979" s="70"/>
      <c r="C979" s="182"/>
      <c r="D979" s="182"/>
      <c r="E979" s="75"/>
      <c r="M979" s="12"/>
    </row>
    <row r="980" spans="2:13" ht="15.75" customHeight="1">
      <c r="B980" s="70"/>
      <c r="C980" s="182"/>
      <c r="D980" s="182"/>
      <c r="E980" s="75"/>
      <c r="M980" s="12"/>
    </row>
    <row r="981" spans="2:13" ht="15.75" customHeight="1">
      <c r="B981" s="70"/>
      <c r="C981" s="182"/>
      <c r="D981" s="182"/>
      <c r="E981" s="75"/>
      <c r="M981" s="12"/>
    </row>
    <row r="982" spans="2:13" ht="15.75" customHeight="1">
      <c r="B982" s="70"/>
      <c r="C982" s="182"/>
      <c r="D982" s="182"/>
      <c r="E982" s="75"/>
      <c r="M982" s="12"/>
    </row>
    <row r="983" spans="2:13" ht="15.75" customHeight="1">
      <c r="B983" s="70"/>
      <c r="C983" s="182"/>
      <c r="D983" s="182"/>
      <c r="E983" s="75"/>
      <c r="M983" s="12"/>
    </row>
    <row r="984" spans="2:13" ht="15.75" customHeight="1">
      <c r="B984" s="70"/>
      <c r="C984" s="182"/>
      <c r="D984" s="182"/>
      <c r="E984" s="75"/>
      <c r="M984" s="12"/>
    </row>
    <row r="985" spans="2:13" ht="15.75" customHeight="1">
      <c r="B985" s="70"/>
      <c r="C985" s="182"/>
      <c r="D985" s="182"/>
      <c r="E985" s="75"/>
      <c r="M985" s="12"/>
    </row>
    <row r="986" spans="2:13" ht="15.75" customHeight="1">
      <c r="B986" s="70"/>
      <c r="C986" s="182"/>
      <c r="D986" s="182"/>
      <c r="E986" s="75"/>
      <c r="M986" s="12"/>
    </row>
    <row r="987" spans="2:13" ht="15.75" customHeight="1">
      <c r="B987" s="70"/>
      <c r="C987" s="182"/>
      <c r="D987" s="182"/>
      <c r="E987" s="75"/>
      <c r="M987" s="12"/>
    </row>
    <row r="988" spans="2:13" ht="15.75" customHeight="1">
      <c r="B988" s="70"/>
      <c r="C988" s="182"/>
      <c r="D988" s="182"/>
      <c r="E988" s="75"/>
      <c r="M988" s="12"/>
    </row>
    <row r="989" spans="2:13" ht="15.75" customHeight="1">
      <c r="B989" s="70"/>
      <c r="C989" s="182"/>
      <c r="D989" s="182"/>
      <c r="E989" s="75"/>
      <c r="M989" s="12"/>
    </row>
    <row r="990" spans="2:13" ht="15.75" customHeight="1">
      <c r="B990" s="70"/>
      <c r="C990" s="182"/>
      <c r="D990" s="182"/>
      <c r="E990" s="75"/>
      <c r="M990" s="12"/>
    </row>
    <row r="991" spans="2:13" ht="15.75" customHeight="1">
      <c r="B991" s="70"/>
      <c r="C991" s="182"/>
      <c r="D991" s="182"/>
      <c r="E991" s="75"/>
      <c r="M991" s="12"/>
    </row>
    <row r="992" spans="2:13" ht="15.75" customHeight="1">
      <c r="B992" s="70"/>
      <c r="C992" s="182"/>
      <c r="D992" s="182"/>
      <c r="E992" s="75"/>
      <c r="M992" s="12"/>
    </row>
    <row r="993" spans="2:13" ht="24">
      <c r="B993" s="70"/>
      <c r="C993" s="12"/>
      <c r="D993" s="12"/>
      <c r="E993" s="12"/>
      <c r="M993" s="12"/>
    </row>
    <row r="994" spans="2:13" ht="24">
      <c r="B994" s="70"/>
      <c r="C994" s="12"/>
      <c r="D994" s="12"/>
      <c r="E994" s="12"/>
      <c r="M994" s="12"/>
    </row>
    <row r="995" spans="2:13" ht="24">
      <c r="B995" s="70"/>
      <c r="C995" s="12"/>
      <c r="D995" s="12"/>
      <c r="E995" s="12"/>
      <c r="M995" s="12"/>
    </row>
    <row r="996" spans="2:13" ht="24">
      <c r="B996" s="70"/>
      <c r="C996" s="12"/>
      <c r="D996" s="12"/>
      <c r="E996" s="12"/>
      <c r="M996" s="12"/>
    </row>
    <row r="997" spans="2:13" ht="24">
      <c r="B997" s="70"/>
      <c r="C997" s="12"/>
      <c r="D997" s="12"/>
      <c r="E997" s="12"/>
      <c r="M997" s="12"/>
    </row>
    <row r="998" spans="2:13" ht="24">
      <c r="B998" s="70"/>
      <c r="C998" s="12"/>
      <c r="D998" s="12"/>
      <c r="E998" s="12"/>
      <c r="M998" s="12"/>
    </row>
    <row r="999" spans="2:13" ht="24">
      <c r="B999" s="70"/>
      <c r="C999" s="12"/>
      <c r="D999" s="12"/>
      <c r="E999" s="12"/>
      <c r="M999" s="12"/>
    </row>
    <row r="1000" spans="2:13" ht="24">
      <c r="B1000" s="70"/>
      <c r="C1000" s="12"/>
      <c r="D1000" s="12"/>
      <c r="E1000" s="12"/>
      <c r="M1000" s="12"/>
    </row>
  </sheetData>
  <sheetProtection algorithmName="SHA-512" hashValue="IIgdk0PqZwAASuSWbiT0q7xo1IUxwI2tl4RRpqgdQke2AhPVYZ+83VBLUULO8UXbHXzCaqXXf+BTvmE2G3j6Pg==" saltValue="BPEKBO9Oo8KyxBQHi6EJvQ==" spinCount="100000" sheet="1" objects="1" scenarios="1"/>
  <mergeCells count="33">
    <mergeCell ref="F2:F3"/>
    <mergeCell ref="C4:E4"/>
    <mergeCell ref="F5:L5"/>
    <mergeCell ref="B6:B14"/>
    <mergeCell ref="F15:L15"/>
    <mergeCell ref="B16:B19"/>
    <mergeCell ref="F16:L16"/>
    <mergeCell ref="F19:L19"/>
    <mergeCell ref="F17:L17"/>
    <mergeCell ref="F18:L18"/>
    <mergeCell ref="F20:L20"/>
    <mergeCell ref="B21:B29"/>
    <mergeCell ref="K21:L21"/>
    <mergeCell ref="K22:L27"/>
    <mergeCell ref="K28:L29"/>
    <mergeCell ref="F30:L30"/>
    <mergeCell ref="F31:L31"/>
    <mergeCell ref="F33:L33"/>
    <mergeCell ref="F34:K34"/>
    <mergeCell ref="F35:K35"/>
    <mergeCell ref="L35:L36"/>
    <mergeCell ref="F36:K36"/>
    <mergeCell ref="M31:M32"/>
    <mergeCell ref="F32:L32"/>
    <mergeCell ref="B34:B40"/>
    <mergeCell ref="F37:K37"/>
    <mergeCell ref="F38:K38"/>
    <mergeCell ref="F39:L39"/>
    <mergeCell ref="F40:K40"/>
    <mergeCell ref="B31:B32"/>
    <mergeCell ref="C31:C32"/>
    <mergeCell ref="D31:D32"/>
    <mergeCell ref="E31:E32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2"/>
  <sheetViews>
    <sheetView showGridLines="0" topLeftCell="A39" workbookViewId="0">
      <selection activeCell="O13" sqref="O1:O1048576"/>
    </sheetView>
  </sheetViews>
  <sheetFormatPr baseColWidth="10" defaultColWidth="14.5" defaultRowHeight="15" customHeight="1"/>
  <cols>
    <col min="2" max="3" width="9.33203125" customWidth="1"/>
    <col min="4" max="4" width="9.5" customWidth="1"/>
    <col min="5" max="5" width="12" customWidth="1"/>
    <col min="6" max="11" width="30.6640625" customWidth="1"/>
    <col min="12" max="12" width="63.6640625" customWidth="1"/>
    <col min="13" max="13" width="22.5" customWidth="1"/>
    <col min="14" max="14" width="10" customWidth="1"/>
  </cols>
  <sheetData>
    <row r="1" spans="1:26" ht="24">
      <c r="A1" s="1"/>
      <c r="B1" s="130"/>
      <c r="C1" s="74"/>
      <c r="D1" s="8"/>
      <c r="E1" s="8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</row>
    <row r="2" spans="1:26" ht="24" customHeight="1">
      <c r="A2" s="1"/>
      <c r="B2" s="130"/>
      <c r="C2" s="3"/>
      <c r="D2" s="3"/>
      <c r="E2" s="4"/>
      <c r="F2" s="269" t="s">
        <v>0</v>
      </c>
      <c r="G2" s="77" t="s">
        <v>1</v>
      </c>
      <c r="H2" s="78" t="s">
        <v>2</v>
      </c>
      <c r="I2" s="79" t="s">
        <v>6</v>
      </c>
      <c r="J2" s="80" t="s">
        <v>8</v>
      </c>
      <c r="K2" s="1"/>
      <c r="L2" s="81" t="s">
        <v>53</v>
      </c>
      <c r="M2" s="8"/>
      <c r="N2" s="82"/>
      <c r="O2" s="1"/>
      <c r="P2" s="1"/>
      <c r="Q2" s="1"/>
      <c r="R2" s="1"/>
      <c r="S2" s="1"/>
    </row>
    <row r="3" spans="1:26" ht="24.75" customHeight="1">
      <c r="A3" s="1"/>
      <c r="B3" s="130"/>
      <c r="C3" s="3"/>
      <c r="D3" s="3"/>
      <c r="E3" s="4"/>
      <c r="F3" s="247"/>
      <c r="G3" s="83" t="s">
        <v>4</v>
      </c>
      <c r="H3" s="131" t="s">
        <v>161</v>
      </c>
      <c r="I3" s="85" t="s">
        <v>7</v>
      </c>
      <c r="J3" s="16" t="s">
        <v>9</v>
      </c>
      <c r="K3" s="1"/>
      <c r="L3" s="86" t="s">
        <v>54</v>
      </c>
      <c r="M3" s="132"/>
      <c r="N3" s="82"/>
      <c r="O3" s="1"/>
      <c r="P3" s="1"/>
      <c r="Q3" s="1"/>
      <c r="R3" s="1"/>
      <c r="S3" s="1"/>
    </row>
    <row r="4" spans="1:26" ht="15" customHeight="1">
      <c r="A4" s="1"/>
      <c r="B4" s="130"/>
      <c r="C4" s="233" t="s">
        <v>12</v>
      </c>
      <c r="D4" s="222"/>
      <c r="E4" s="222"/>
      <c r="F4" s="1"/>
      <c r="G4" s="1"/>
      <c r="H4" s="1"/>
      <c r="I4" s="1"/>
      <c r="J4" s="1"/>
      <c r="K4" s="1"/>
      <c r="L4" s="1"/>
      <c r="M4" s="132"/>
      <c r="N4" s="1"/>
      <c r="O4" s="1"/>
      <c r="P4" s="1"/>
      <c r="Q4" s="1"/>
      <c r="R4" s="1"/>
      <c r="S4" s="1"/>
    </row>
    <row r="5" spans="1:26" ht="54" customHeight="1">
      <c r="A5" s="23"/>
      <c r="B5" s="24" t="s">
        <v>12</v>
      </c>
      <c r="C5" s="25" t="s">
        <v>13</v>
      </c>
      <c r="D5" s="25" t="s">
        <v>14</v>
      </c>
      <c r="E5" s="26" t="s">
        <v>15</v>
      </c>
      <c r="F5" s="270" t="s">
        <v>162</v>
      </c>
      <c r="G5" s="235"/>
      <c r="H5" s="235"/>
      <c r="I5" s="235"/>
      <c r="J5" s="235"/>
      <c r="K5" s="235"/>
      <c r="L5" s="330"/>
      <c r="M5" s="27" t="s">
        <v>17</v>
      </c>
      <c r="N5" s="23"/>
      <c r="O5" s="23"/>
      <c r="P5" s="23"/>
      <c r="Q5" s="23"/>
      <c r="R5" s="23"/>
      <c r="S5" s="23"/>
      <c r="T5" s="28"/>
      <c r="U5" s="28"/>
      <c r="V5" s="28"/>
      <c r="W5" s="28"/>
      <c r="X5" s="28"/>
      <c r="Y5" s="28"/>
      <c r="Z5" s="28"/>
    </row>
    <row r="6" spans="1:26" ht="87.75" customHeight="1">
      <c r="A6" s="49"/>
      <c r="B6" s="264" t="s">
        <v>64</v>
      </c>
      <c r="C6" s="133" t="s">
        <v>12</v>
      </c>
      <c r="D6" s="133" t="s">
        <v>12</v>
      </c>
      <c r="E6" s="134" t="s">
        <v>12</v>
      </c>
      <c r="F6" s="135" t="str">
        <f>'TracksSession Titles'!A4</f>
        <v>Track 1d: Smart Grid, Microgrid, Metering Design and Cyber Security, FACTS</v>
      </c>
      <c r="G6" s="135" t="str">
        <f>'TracksSession Titles'!B4</f>
        <v>Track 2d1: Renewable Energy Resources, Grid Integration Technologies, Electric Transportation</v>
      </c>
      <c r="H6" s="135" t="str">
        <f>'TracksSession Titles'!C4</f>
        <v>Track 2d2: Renewable Energy Resources, Grid Integration Technologies, Electric Transportation</v>
      </c>
      <c r="I6" s="135" t="str">
        <f>'TracksSession Titles'!D4</f>
        <v>Track 2d3: Renewable Energy Resources, Grid Integration Technologies, Electric Transportation</v>
      </c>
      <c r="J6" s="135" t="str">
        <f>'TracksSession Titles'!E4</f>
        <v>Track 5d1: Power System Planning, Energy Efficiency, Power Projects, Power Engineering Education</v>
      </c>
      <c r="K6" s="135" t="str">
        <f>'TracksSession Titles'!F4</f>
        <v>Track 5d2: Power System Planning, Energy Efficiency, Power Projects, Power Engineering Education</v>
      </c>
      <c r="L6" s="136" t="s">
        <v>163</v>
      </c>
      <c r="M6" s="137" t="s">
        <v>12</v>
      </c>
      <c r="N6" s="138"/>
      <c r="O6" s="138"/>
      <c r="P6" s="138"/>
      <c r="Q6" s="138"/>
      <c r="R6" s="138"/>
      <c r="S6" s="49"/>
      <c r="T6" s="49"/>
      <c r="U6" s="49"/>
      <c r="V6" s="49"/>
      <c r="W6" s="49"/>
      <c r="X6" s="49"/>
      <c r="Y6" s="49"/>
      <c r="Z6" s="49"/>
    </row>
    <row r="7" spans="1:26" ht="70.5" customHeight="1">
      <c r="A7" s="1"/>
      <c r="B7" s="262"/>
      <c r="C7" s="36">
        <v>0.25</v>
      </c>
      <c r="D7" s="36">
        <f t="shared" ref="D7:D15" si="0">C7+E7</f>
        <v>0.26041666666666669</v>
      </c>
      <c r="E7" s="139">
        <v>1.0416666666666685E-2</v>
      </c>
      <c r="F7" s="104" t="s">
        <v>164</v>
      </c>
      <c r="G7" s="104" t="s">
        <v>165</v>
      </c>
      <c r="H7" s="104" t="s">
        <v>166</v>
      </c>
      <c r="I7" s="104" t="s">
        <v>167</v>
      </c>
      <c r="J7" s="104" t="s">
        <v>168</v>
      </c>
      <c r="K7" s="104" t="s">
        <v>169</v>
      </c>
      <c r="L7" s="332" t="s">
        <v>170</v>
      </c>
      <c r="M7" s="140">
        <f t="shared" ref="M7:M15" si="1">C7+3/24</f>
        <v>0.375</v>
      </c>
      <c r="N7" s="1"/>
      <c r="O7" s="1"/>
      <c r="P7" s="1"/>
      <c r="Q7" s="1"/>
      <c r="R7" s="1"/>
      <c r="S7" s="1"/>
    </row>
    <row r="8" spans="1:26" ht="75">
      <c r="A8" s="1"/>
      <c r="B8" s="262"/>
      <c r="C8" s="36">
        <f t="shared" ref="C8:C15" si="2">D7</f>
        <v>0.26041666666666669</v>
      </c>
      <c r="D8" s="36">
        <f t="shared" si="0"/>
        <v>0.27083333333333337</v>
      </c>
      <c r="E8" s="139">
        <v>1.0416666666666685E-2</v>
      </c>
      <c r="F8" s="104" t="s">
        <v>171</v>
      </c>
      <c r="G8" s="104" t="s">
        <v>172</v>
      </c>
      <c r="H8" s="104" t="s">
        <v>173</v>
      </c>
      <c r="I8" s="104" t="s">
        <v>174</v>
      </c>
      <c r="J8" s="104" t="s">
        <v>175</v>
      </c>
      <c r="K8" s="104" t="s">
        <v>176</v>
      </c>
      <c r="L8" s="253"/>
      <c r="M8" s="140">
        <f t="shared" si="1"/>
        <v>0.38541666666666669</v>
      </c>
      <c r="N8" s="1"/>
      <c r="O8" s="1"/>
      <c r="P8" s="1"/>
      <c r="Q8" s="1"/>
      <c r="R8" s="1"/>
      <c r="S8" s="1"/>
    </row>
    <row r="9" spans="1:26" ht="65.25" customHeight="1">
      <c r="A9" s="1"/>
      <c r="B9" s="262"/>
      <c r="C9" s="36">
        <f t="shared" si="2"/>
        <v>0.27083333333333337</v>
      </c>
      <c r="D9" s="36">
        <f t="shared" si="0"/>
        <v>0.28125000000000006</v>
      </c>
      <c r="E9" s="139">
        <v>1.0416666666666685E-2</v>
      </c>
      <c r="F9" s="104" t="s">
        <v>177</v>
      </c>
      <c r="G9" s="104" t="s">
        <v>178</v>
      </c>
      <c r="H9" s="104" t="s">
        <v>179</v>
      </c>
      <c r="I9" s="104" t="s">
        <v>180</v>
      </c>
      <c r="J9" s="104" t="s">
        <v>181</v>
      </c>
      <c r="K9" s="104" t="s">
        <v>182</v>
      </c>
      <c r="L9" s="247"/>
      <c r="M9" s="140">
        <f t="shared" si="1"/>
        <v>0.39583333333333337</v>
      </c>
      <c r="N9" s="1"/>
      <c r="O9" s="1"/>
      <c r="P9" s="1"/>
      <c r="Q9" s="1"/>
      <c r="R9" s="1"/>
      <c r="S9" s="1"/>
    </row>
    <row r="10" spans="1:26" ht="90">
      <c r="A10" s="1"/>
      <c r="B10" s="262"/>
      <c r="C10" s="36">
        <f t="shared" si="2"/>
        <v>0.28125000000000006</v>
      </c>
      <c r="D10" s="36">
        <f t="shared" si="0"/>
        <v>0.29166666666666674</v>
      </c>
      <c r="E10" s="139">
        <v>1.0416666666666685E-2</v>
      </c>
      <c r="F10" s="104" t="s">
        <v>183</v>
      </c>
      <c r="G10" s="104" t="s">
        <v>184</v>
      </c>
      <c r="H10" s="104" t="s">
        <v>185</v>
      </c>
      <c r="I10" s="104" t="s">
        <v>186</v>
      </c>
      <c r="J10" s="104" t="s">
        <v>187</v>
      </c>
      <c r="K10" s="104" t="s">
        <v>188</v>
      </c>
      <c r="L10" s="344" t="s">
        <v>189</v>
      </c>
      <c r="M10" s="140">
        <f t="shared" si="1"/>
        <v>0.40625000000000006</v>
      </c>
      <c r="N10" s="1"/>
      <c r="O10" s="1"/>
      <c r="P10" s="1"/>
      <c r="Q10" s="1"/>
      <c r="R10" s="1"/>
      <c r="S10" s="1"/>
    </row>
    <row r="11" spans="1:26" ht="69" customHeight="1">
      <c r="A11" s="1"/>
      <c r="B11" s="262"/>
      <c r="C11" s="36">
        <f t="shared" si="2"/>
        <v>0.29166666666666674</v>
      </c>
      <c r="D11" s="36">
        <f t="shared" si="0"/>
        <v>0.30208333333333343</v>
      </c>
      <c r="E11" s="139">
        <v>1.0416666666666685E-2</v>
      </c>
      <c r="F11" s="104" t="s">
        <v>190</v>
      </c>
      <c r="G11" s="104" t="s">
        <v>191</v>
      </c>
      <c r="H11" s="104" t="s">
        <v>192</v>
      </c>
      <c r="I11" s="104" t="s">
        <v>193</v>
      </c>
      <c r="J11" s="104" t="s">
        <v>194</v>
      </c>
      <c r="K11" s="104" t="s">
        <v>195</v>
      </c>
      <c r="L11" s="253"/>
      <c r="M11" s="140">
        <f t="shared" si="1"/>
        <v>0.41666666666666674</v>
      </c>
      <c r="N11" s="1"/>
      <c r="O11" s="1"/>
      <c r="P11" s="1"/>
      <c r="Q11" s="1"/>
      <c r="R11" s="1"/>
      <c r="S11" s="1"/>
    </row>
    <row r="12" spans="1:26" ht="90">
      <c r="A12" s="1"/>
      <c r="B12" s="262"/>
      <c r="C12" s="36">
        <f t="shared" si="2"/>
        <v>0.30208333333333343</v>
      </c>
      <c r="D12" s="36">
        <f t="shared" si="0"/>
        <v>0.31250000000000011</v>
      </c>
      <c r="E12" s="139">
        <v>1.0416666666666685E-2</v>
      </c>
      <c r="F12" s="104" t="s">
        <v>196</v>
      </c>
      <c r="G12" s="104" t="s">
        <v>197</v>
      </c>
      <c r="H12" s="104" t="s">
        <v>198</v>
      </c>
      <c r="I12" s="104" t="s">
        <v>199</v>
      </c>
      <c r="J12" s="104" t="s">
        <v>200</v>
      </c>
      <c r="K12" s="104" t="s">
        <v>201</v>
      </c>
      <c r="L12" s="247"/>
      <c r="M12" s="140">
        <f t="shared" si="1"/>
        <v>0.42708333333333343</v>
      </c>
      <c r="N12" s="1"/>
      <c r="O12" s="1"/>
      <c r="P12" s="1"/>
      <c r="Q12" s="1"/>
      <c r="R12" s="1"/>
      <c r="S12" s="1"/>
    </row>
    <row r="13" spans="1:26" ht="75">
      <c r="A13" s="1"/>
      <c r="B13" s="262"/>
      <c r="C13" s="103">
        <f t="shared" si="2"/>
        <v>0.31250000000000011</v>
      </c>
      <c r="D13" s="103">
        <f t="shared" si="0"/>
        <v>0.3229166666666668</v>
      </c>
      <c r="E13" s="139">
        <v>1.0416666666666685E-2</v>
      </c>
      <c r="F13" s="104" t="s">
        <v>202</v>
      </c>
      <c r="G13" s="104" t="s">
        <v>203</v>
      </c>
      <c r="H13" s="104" t="s">
        <v>12</v>
      </c>
      <c r="I13" s="104" t="s">
        <v>204</v>
      </c>
      <c r="J13" s="104" t="s">
        <v>205</v>
      </c>
      <c r="K13" s="104" t="s">
        <v>206</v>
      </c>
      <c r="L13" s="344" t="s">
        <v>207</v>
      </c>
      <c r="M13" s="140">
        <f t="shared" si="1"/>
        <v>0.43750000000000011</v>
      </c>
      <c r="N13" s="1"/>
      <c r="O13" s="1"/>
      <c r="P13" s="1"/>
      <c r="Q13" s="1"/>
      <c r="R13" s="1"/>
      <c r="S13" s="1"/>
    </row>
    <row r="14" spans="1:26" ht="108.75" customHeight="1">
      <c r="A14" s="1"/>
      <c r="B14" s="263"/>
      <c r="C14" s="90">
        <f t="shared" si="2"/>
        <v>0.3229166666666668</v>
      </c>
      <c r="D14" s="90">
        <f t="shared" si="0"/>
        <v>0.34375000000000011</v>
      </c>
      <c r="E14" s="141">
        <v>2.0833333333333332E-2</v>
      </c>
      <c r="F14" s="142" t="s">
        <v>9</v>
      </c>
      <c r="G14" s="142" t="s">
        <v>9</v>
      </c>
      <c r="H14" s="142" t="s">
        <v>9</v>
      </c>
      <c r="I14" s="142" t="s">
        <v>9</v>
      </c>
      <c r="J14" s="142" t="s">
        <v>9</v>
      </c>
      <c r="K14" s="143" t="s">
        <v>9</v>
      </c>
      <c r="L14" s="247"/>
      <c r="M14" s="140">
        <f t="shared" si="1"/>
        <v>0.4479166666666668</v>
      </c>
      <c r="N14" s="1"/>
      <c r="O14" s="1"/>
      <c r="P14" s="1"/>
      <c r="Q14" s="1"/>
      <c r="R14" s="1"/>
      <c r="S14" s="1"/>
    </row>
    <row r="15" spans="1:26" ht="29.25" customHeight="1">
      <c r="A15" s="1"/>
      <c r="B15" s="144"/>
      <c r="C15" s="145">
        <f t="shared" si="2"/>
        <v>0.34375000000000011</v>
      </c>
      <c r="D15" s="145">
        <f t="shared" si="0"/>
        <v>0.3541666666666668</v>
      </c>
      <c r="E15" s="146">
        <v>1.0416666666666666E-2</v>
      </c>
      <c r="F15" s="308" t="s">
        <v>208</v>
      </c>
      <c r="G15" s="238"/>
      <c r="H15" s="238"/>
      <c r="I15" s="238"/>
      <c r="J15" s="238"/>
      <c r="K15" s="238"/>
      <c r="L15" s="239"/>
      <c r="M15" s="147">
        <f t="shared" si="1"/>
        <v>0.46875000000000011</v>
      </c>
      <c r="N15" s="1"/>
      <c r="O15" s="1"/>
      <c r="P15" s="1"/>
      <c r="Q15" s="1"/>
      <c r="R15" s="1"/>
      <c r="S15" s="1"/>
    </row>
    <row r="16" spans="1:26" ht="47.25" customHeight="1">
      <c r="A16" s="72"/>
      <c r="B16" s="261" t="s">
        <v>2</v>
      </c>
      <c r="C16" s="93" t="s">
        <v>12</v>
      </c>
      <c r="D16" s="93" t="s">
        <v>12</v>
      </c>
      <c r="E16" s="148" t="s">
        <v>12</v>
      </c>
      <c r="F16" s="286" t="s">
        <v>209</v>
      </c>
      <c r="G16" s="287"/>
      <c r="H16" s="287"/>
      <c r="I16" s="287"/>
      <c r="J16" s="287"/>
      <c r="K16" s="287"/>
      <c r="L16" s="149" t="s">
        <v>210</v>
      </c>
      <c r="M16" s="137" t="s">
        <v>12</v>
      </c>
      <c r="N16" s="1"/>
      <c r="O16" s="1"/>
      <c r="P16" s="1"/>
      <c r="Q16" s="1"/>
      <c r="R16" s="1"/>
      <c r="S16" s="1"/>
    </row>
    <row r="17" spans="1:26" ht="129.75" customHeight="1">
      <c r="A17" s="72"/>
      <c r="B17" s="262"/>
      <c r="C17" s="95">
        <f>D15</f>
        <v>0.3541666666666668</v>
      </c>
      <c r="D17" s="95">
        <f t="shared" ref="D17:D18" si="3">C17+E17</f>
        <v>0.37500000000000011</v>
      </c>
      <c r="E17" s="150">
        <v>2.0833333333333332E-2</v>
      </c>
      <c r="F17" s="288" t="s">
        <v>211</v>
      </c>
      <c r="G17" s="244"/>
      <c r="H17" s="244"/>
      <c r="I17" s="244"/>
      <c r="J17" s="244"/>
      <c r="K17" s="245"/>
      <c r="L17" s="151" t="s">
        <v>212</v>
      </c>
      <c r="M17" s="140">
        <f t="shared" ref="M17:M18" si="4">C17+3/24</f>
        <v>0.4791666666666668</v>
      </c>
      <c r="N17" s="1"/>
      <c r="O17" s="1"/>
      <c r="P17" s="1"/>
      <c r="Q17" s="1"/>
      <c r="R17" s="1"/>
      <c r="S17" s="1"/>
    </row>
    <row r="18" spans="1:26" ht="67.5" customHeight="1">
      <c r="A18" s="1"/>
      <c r="B18" s="354"/>
      <c r="C18" s="103">
        <f>D17</f>
        <v>0.37500000000000011</v>
      </c>
      <c r="D18" s="103">
        <f t="shared" si="3"/>
        <v>0.3854166666666668</v>
      </c>
      <c r="E18" s="139">
        <v>1.0416666666666666E-2</v>
      </c>
      <c r="F18" s="290" t="s">
        <v>213</v>
      </c>
      <c r="G18" s="291"/>
      <c r="H18" s="291"/>
      <c r="I18" s="291"/>
      <c r="J18" s="291"/>
      <c r="K18" s="345"/>
      <c r="L18" s="346" t="s">
        <v>214</v>
      </c>
      <c r="M18" s="140">
        <f t="shared" si="4"/>
        <v>0.50000000000000011</v>
      </c>
      <c r="N18" s="1"/>
      <c r="O18" s="1"/>
      <c r="P18" s="1"/>
      <c r="Q18" s="1"/>
      <c r="R18" s="1"/>
      <c r="S18" s="1"/>
    </row>
    <row r="19" spans="1:26" ht="24.75" customHeight="1">
      <c r="A19" s="72"/>
      <c r="B19" s="355" t="s">
        <v>215</v>
      </c>
      <c r="C19" s="61" t="s">
        <v>12</v>
      </c>
      <c r="D19" s="61" t="s">
        <v>12</v>
      </c>
      <c r="E19" s="152" t="s">
        <v>12</v>
      </c>
      <c r="F19" s="347" t="s">
        <v>216</v>
      </c>
      <c r="G19" s="244"/>
      <c r="H19" s="244"/>
      <c r="I19" s="244"/>
      <c r="J19" s="244"/>
      <c r="K19" s="244"/>
      <c r="L19" s="253"/>
      <c r="M19" s="137" t="s">
        <v>12</v>
      </c>
      <c r="N19" s="1"/>
      <c r="O19" s="1"/>
      <c r="P19" s="1"/>
      <c r="Q19" s="1"/>
      <c r="R19" s="1"/>
      <c r="S19" s="1"/>
    </row>
    <row r="20" spans="1:26" ht="49.5" customHeight="1">
      <c r="A20" s="72"/>
      <c r="B20" s="262"/>
      <c r="C20" s="30">
        <f>D18</f>
        <v>0.3854166666666668</v>
      </c>
      <c r="D20" s="30">
        <f t="shared" ref="D20:D24" si="5">C20+E20</f>
        <v>0.39583333333333348</v>
      </c>
      <c r="E20" s="153">
        <v>1.0416666666666666E-2</v>
      </c>
      <c r="F20" s="348" t="s">
        <v>217</v>
      </c>
      <c r="G20" s="220"/>
      <c r="H20" s="220"/>
      <c r="I20" s="220"/>
      <c r="J20" s="220"/>
      <c r="K20" s="349"/>
      <c r="L20" s="247"/>
      <c r="M20" s="140">
        <f t="shared" ref="M20:M24" si="6">C20+3/24</f>
        <v>0.51041666666666674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6" customHeight="1">
      <c r="A21" s="72"/>
      <c r="B21" s="262"/>
      <c r="C21" s="30">
        <f t="shared" ref="C21:C24" si="7">D20</f>
        <v>0.39583333333333348</v>
      </c>
      <c r="D21" s="30">
        <f t="shared" si="5"/>
        <v>0.40625000000000017</v>
      </c>
      <c r="E21" s="153">
        <v>1.0416666666666666E-2</v>
      </c>
      <c r="F21" s="223"/>
      <c r="G21" s="224"/>
      <c r="H21" s="224"/>
      <c r="I21" s="224"/>
      <c r="J21" s="224"/>
      <c r="K21" s="350"/>
      <c r="L21" s="351" t="s">
        <v>218</v>
      </c>
      <c r="M21" s="140">
        <f t="shared" si="6"/>
        <v>0.52083333333333348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7.5" customHeight="1">
      <c r="A22" s="1"/>
      <c r="B22" s="262"/>
      <c r="C22" s="37">
        <f t="shared" si="7"/>
        <v>0.40625000000000017</v>
      </c>
      <c r="D22" s="37">
        <f t="shared" si="5"/>
        <v>0.41666666666666685</v>
      </c>
      <c r="E22" s="154">
        <v>1.0416666666666666E-2</v>
      </c>
      <c r="F22" s="353" t="s">
        <v>34</v>
      </c>
      <c r="G22" s="220"/>
      <c r="H22" s="220"/>
      <c r="I22" s="220"/>
      <c r="J22" s="220"/>
      <c r="K22" s="221"/>
      <c r="L22" s="352"/>
      <c r="M22" s="140">
        <f t="shared" si="6"/>
        <v>0.53125000000000022</v>
      </c>
      <c r="N22" s="1"/>
      <c r="O22" s="1"/>
      <c r="P22" s="1"/>
      <c r="Q22" s="1"/>
      <c r="R22" s="1"/>
      <c r="S22" s="1"/>
    </row>
    <row r="23" spans="1:26" ht="93.75" customHeight="1">
      <c r="A23" s="1"/>
      <c r="B23" s="354"/>
      <c r="C23" s="103">
        <f t="shared" si="7"/>
        <v>0.41666666666666685</v>
      </c>
      <c r="D23" s="103">
        <f t="shared" si="5"/>
        <v>0.42708333333333354</v>
      </c>
      <c r="E23" s="139">
        <v>1.0416666666666666E-2</v>
      </c>
      <c r="F23" s="223"/>
      <c r="G23" s="224"/>
      <c r="H23" s="224"/>
      <c r="I23" s="224"/>
      <c r="J23" s="224"/>
      <c r="K23" s="225"/>
      <c r="L23" s="155" t="s">
        <v>219</v>
      </c>
      <c r="M23" s="140">
        <f t="shared" si="6"/>
        <v>0.54166666666666685</v>
      </c>
      <c r="N23" s="1"/>
      <c r="O23" s="1"/>
      <c r="P23" s="1"/>
      <c r="Q23" s="1"/>
      <c r="R23" s="1"/>
      <c r="S23" s="1"/>
    </row>
    <row r="24" spans="1:26" ht="33" customHeight="1">
      <c r="A24" s="1"/>
      <c r="B24" s="156"/>
      <c r="C24" s="157">
        <f t="shared" si="7"/>
        <v>0.42708333333333354</v>
      </c>
      <c r="D24" s="157">
        <f t="shared" si="5"/>
        <v>0.43750000000000022</v>
      </c>
      <c r="E24" s="158">
        <v>1.0416666666666666E-2</v>
      </c>
      <c r="F24" s="331" t="s">
        <v>35</v>
      </c>
      <c r="G24" s="259"/>
      <c r="H24" s="259"/>
      <c r="I24" s="259"/>
      <c r="J24" s="259"/>
      <c r="K24" s="259"/>
      <c r="L24" s="260"/>
      <c r="M24" s="147">
        <f t="shared" si="6"/>
        <v>0.55208333333333348</v>
      </c>
      <c r="N24" s="1"/>
      <c r="O24" s="1"/>
      <c r="P24" s="1"/>
      <c r="Q24" s="1"/>
      <c r="R24" s="1"/>
      <c r="S24" s="1"/>
    </row>
    <row r="25" spans="1:26" ht="90" customHeight="1">
      <c r="A25" s="1"/>
      <c r="B25" s="272" t="s">
        <v>220</v>
      </c>
      <c r="C25" s="99" t="s">
        <v>12</v>
      </c>
      <c r="D25" s="99" t="s">
        <v>12</v>
      </c>
      <c r="E25" s="159" t="s">
        <v>12</v>
      </c>
      <c r="F25" s="101" t="str">
        <f>'TracksSession Titles'!A5</f>
        <v>Track 2e1: Renewable Energy Resources, Grid Integration Technologies, Electric Transportation</v>
      </c>
      <c r="G25" s="101" t="str">
        <f>'TracksSession Titles'!B5</f>
        <v>Track 2e2: Renewable Energy Resources, Grid Integration Technologies, Electric Transportation</v>
      </c>
      <c r="H25" s="101" t="str">
        <f>'TracksSession Titles'!C5</f>
        <v>Track 2e3: Renewable Energy Resources, Grid Integration Technologies, Electric Transportation</v>
      </c>
      <c r="I25" s="101" t="str">
        <f>'TracksSession Titles'!D5</f>
        <v>Track 2e4: Renewable Energy Resources, Grid Integration Technologies, Electric Transportation</v>
      </c>
      <c r="J25" s="101" t="str">
        <f>'TracksSession Titles'!E5</f>
        <v>Track 5e1: Power System Planning, Energy Efficiency, Power Projects, Power Engineering Education</v>
      </c>
      <c r="K25" s="101" t="str">
        <f>'TracksSession Titles'!F5</f>
        <v>Track 5e2: Power System Planning, Energy Efficiency, Power Projects, Power Engineering Education</v>
      </c>
      <c r="L25" s="160" t="s">
        <v>221</v>
      </c>
      <c r="M25" s="137" t="s">
        <v>12</v>
      </c>
      <c r="N25" s="161"/>
      <c r="O25" s="161"/>
      <c r="P25" s="161"/>
      <c r="Q25" s="161"/>
      <c r="R25" s="161"/>
      <c r="S25" s="1"/>
    </row>
    <row r="26" spans="1:26" ht="78" customHeight="1">
      <c r="A26" s="1"/>
      <c r="B26" s="262"/>
      <c r="C26" s="36">
        <f>D24</f>
        <v>0.43750000000000022</v>
      </c>
      <c r="D26" s="36">
        <f t="shared" ref="D26:D39" si="8">C26+E26</f>
        <v>0.44791666666666691</v>
      </c>
      <c r="E26" s="139">
        <v>1.0416666666666685E-2</v>
      </c>
      <c r="F26" s="104" t="s">
        <v>222</v>
      </c>
      <c r="G26" s="104" t="s">
        <v>223</v>
      </c>
      <c r="H26" s="104" t="s">
        <v>224</v>
      </c>
      <c r="I26" s="104" t="s">
        <v>225</v>
      </c>
      <c r="J26" s="104" t="s">
        <v>226</v>
      </c>
      <c r="K26" s="104" t="s">
        <v>227</v>
      </c>
      <c r="L26" s="332" t="s">
        <v>228</v>
      </c>
      <c r="M26" s="140">
        <f t="shared" ref="M26:M39" si="9">C26+3/24</f>
        <v>0.56250000000000022</v>
      </c>
      <c r="N26" s="1"/>
      <c r="O26" s="1"/>
      <c r="P26" s="1"/>
      <c r="Q26" s="1"/>
      <c r="R26" s="1"/>
      <c r="S26" s="1"/>
    </row>
    <row r="27" spans="1:26" ht="78" customHeight="1">
      <c r="A27" s="1"/>
      <c r="B27" s="262"/>
      <c r="C27" s="36">
        <f t="shared" ref="C27:C39" si="10">D26</f>
        <v>0.44791666666666691</v>
      </c>
      <c r="D27" s="36">
        <f t="shared" si="8"/>
        <v>0.45833333333333359</v>
      </c>
      <c r="E27" s="139">
        <v>1.0416666666666685E-2</v>
      </c>
      <c r="F27" s="104" t="s">
        <v>229</v>
      </c>
      <c r="G27" s="104" t="s">
        <v>230</v>
      </c>
      <c r="H27" s="104" t="s">
        <v>231</v>
      </c>
      <c r="I27" s="104" t="s">
        <v>232</v>
      </c>
      <c r="J27" s="104" t="s">
        <v>233</v>
      </c>
      <c r="K27" s="104" t="s">
        <v>234</v>
      </c>
      <c r="L27" s="247"/>
      <c r="M27" s="140">
        <f t="shared" si="9"/>
        <v>0.57291666666666696</v>
      </c>
      <c r="N27" s="1"/>
      <c r="O27" s="1"/>
      <c r="P27" s="1"/>
      <c r="Q27" s="1"/>
      <c r="R27" s="1"/>
      <c r="S27" s="1"/>
    </row>
    <row r="28" spans="1:26" ht="78" customHeight="1">
      <c r="A28" s="1"/>
      <c r="B28" s="262"/>
      <c r="C28" s="36">
        <f t="shared" si="10"/>
        <v>0.45833333333333359</v>
      </c>
      <c r="D28" s="36">
        <f t="shared" si="8"/>
        <v>0.46875000000000028</v>
      </c>
      <c r="E28" s="139">
        <v>1.0416666666666685E-2</v>
      </c>
      <c r="F28" s="104" t="s">
        <v>235</v>
      </c>
      <c r="G28" s="104" t="s">
        <v>236</v>
      </c>
      <c r="H28" s="104" t="s">
        <v>237</v>
      </c>
      <c r="I28" s="104" t="s">
        <v>238</v>
      </c>
      <c r="J28" s="104" t="s">
        <v>239</v>
      </c>
      <c r="K28" s="104" t="s">
        <v>240</v>
      </c>
      <c r="L28" s="333" t="s">
        <v>241</v>
      </c>
      <c r="M28" s="140">
        <f t="shared" si="9"/>
        <v>0.58333333333333359</v>
      </c>
      <c r="N28" s="1"/>
      <c r="O28" s="1"/>
      <c r="P28" s="1"/>
      <c r="Q28" s="1"/>
      <c r="R28" s="1"/>
      <c r="S28" s="1"/>
    </row>
    <row r="29" spans="1:26" ht="78" customHeight="1">
      <c r="A29" s="1"/>
      <c r="B29" s="262"/>
      <c r="C29" s="36">
        <f t="shared" si="10"/>
        <v>0.46875000000000028</v>
      </c>
      <c r="D29" s="36">
        <f t="shared" si="8"/>
        <v>0.47916666666666696</v>
      </c>
      <c r="E29" s="139">
        <v>1.0416666666666685E-2</v>
      </c>
      <c r="F29" s="104" t="s">
        <v>242</v>
      </c>
      <c r="G29" s="104" t="s">
        <v>243</v>
      </c>
      <c r="H29" s="104" t="s">
        <v>244</v>
      </c>
      <c r="I29" s="104" t="s">
        <v>245</v>
      </c>
      <c r="J29" s="104" t="s">
        <v>246</v>
      </c>
      <c r="K29" s="104" t="s">
        <v>247</v>
      </c>
      <c r="L29" s="247"/>
      <c r="M29" s="140">
        <f t="shared" si="9"/>
        <v>0.59375000000000022</v>
      </c>
      <c r="N29" s="1"/>
      <c r="O29" s="1"/>
      <c r="P29" s="1"/>
      <c r="Q29" s="1"/>
      <c r="R29" s="1"/>
      <c r="S29" s="1"/>
    </row>
    <row r="30" spans="1:26" ht="78" customHeight="1">
      <c r="A30" s="1"/>
      <c r="B30" s="262"/>
      <c r="C30" s="36">
        <f t="shared" si="10"/>
        <v>0.47916666666666696</v>
      </c>
      <c r="D30" s="36">
        <f t="shared" si="8"/>
        <v>0.48958333333333365</v>
      </c>
      <c r="E30" s="139">
        <v>1.0416666666666685E-2</v>
      </c>
      <c r="F30" s="104" t="s">
        <v>248</v>
      </c>
      <c r="G30" s="104" t="s">
        <v>249</v>
      </c>
      <c r="H30" s="104" t="s">
        <v>250</v>
      </c>
      <c r="I30" s="104" t="s">
        <v>251</v>
      </c>
      <c r="J30" s="104" t="s">
        <v>252</v>
      </c>
      <c r="K30" s="104" t="s">
        <v>253</v>
      </c>
      <c r="L30" s="332" t="s">
        <v>254</v>
      </c>
      <c r="M30" s="140">
        <f t="shared" si="9"/>
        <v>0.60416666666666696</v>
      </c>
      <c r="N30" s="1"/>
      <c r="O30" s="1"/>
      <c r="P30" s="1"/>
      <c r="Q30" s="1"/>
      <c r="R30" s="1"/>
      <c r="S30" s="1"/>
    </row>
    <row r="31" spans="1:26" ht="78" customHeight="1">
      <c r="A31" s="1"/>
      <c r="B31" s="262"/>
      <c r="C31" s="34">
        <f t="shared" si="10"/>
        <v>0.48958333333333365</v>
      </c>
      <c r="D31" s="34">
        <f t="shared" si="8"/>
        <v>0.50000000000000033</v>
      </c>
      <c r="E31" s="162">
        <v>1.0416666666666685E-2</v>
      </c>
      <c r="F31" s="163" t="s">
        <v>12</v>
      </c>
      <c r="G31" s="104" t="s">
        <v>255</v>
      </c>
      <c r="H31" s="104" t="s">
        <v>256</v>
      </c>
      <c r="I31" s="104" t="s">
        <v>257</v>
      </c>
      <c r="J31" s="104" t="s">
        <v>258</v>
      </c>
      <c r="K31" s="104" t="s">
        <v>259</v>
      </c>
      <c r="L31" s="247"/>
      <c r="M31" s="140">
        <f t="shared" si="9"/>
        <v>0.6145833333333337</v>
      </c>
      <c r="N31" s="1"/>
      <c r="O31" s="1"/>
      <c r="P31" s="1"/>
      <c r="Q31" s="1"/>
      <c r="R31" s="1"/>
      <c r="S31" s="1"/>
    </row>
    <row r="32" spans="1:26" ht="78" customHeight="1">
      <c r="A32" s="1"/>
      <c r="B32" s="262"/>
      <c r="C32" s="36">
        <f t="shared" si="10"/>
        <v>0.50000000000000033</v>
      </c>
      <c r="D32" s="36">
        <f t="shared" si="8"/>
        <v>0.51041666666666696</v>
      </c>
      <c r="E32" s="139">
        <v>1.0416666666666685E-2</v>
      </c>
      <c r="F32" s="163" t="s">
        <v>12</v>
      </c>
      <c r="G32" s="104" t="s">
        <v>260</v>
      </c>
      <c r="H32" s="104" t="s">
        <v>261</v>
      </c>
      <c r="I32" s="104" t="s">
        <v>262</v>
      </c>
      <c r="J32" s="104" t="s">
        <v>263</v>
      </c>
      <c r="K32" s="104" t="s">
        <v>12</v>
      </c>
      <c r="L32" s="284" t="s">
        <v>264</v>
      </c>
      <c r="M32" s="140">
        <f t="shared" si="9"/>
        <v>0.62500000000000033</v>
      </c>
      <c r="N32" s="1"/>
      <c r="O32" s="1"/>
      <c r="P32" s="1"/>
      <c r="Q32" s="1"/>
      <c r="R32" s="1"/>
      <c r="S32" s="1"/>
    </row>
    <row r="33" spans="1:26" ht="39.75" customHeight="1">
      <c r="A33" s="1"/>
      <c r="B33" s="262"/>
      <c r="C33" s="103">
        <f t="shared" si="10"/>
        <v>0.51041666666666696</v>
      </c>
      <c r="D33" s="103">
        <f t="shared" si="8"/>
        <v>0.5208333333333337</v>
      </c>
      <c r="E33" s="139">
        <v>1.0416666666666685E-2</v>
      </c>
      <c r="F33" s="334" t="s">
        <v>9</v>
      </c>
      <c r="G33" s="334" t="s">
        <v>9</v>
      </c>
      <c r="H33" s="334" t="s">
        <v>9</v>
      </c>
      <c r="I33" s="334" t="s">
        <v>9</v>
      </c>
      <c r="J33" s="334" t="s">
        <v>9</v>
      </c>
      <c r="K33" s="334" t="s">
        <v>9</v>
      </c>
      <c r="L33" s="253"/>
      <c r="M33" s="140">
        <f t="shared" si="9"/>
        <v>0.63541666666666696</v>
      </c>
      <c r="N33" s="1"/>
      <c r="O33" s="1"/>
      <c r="P33" s="1"/>
      <c r="Q33" s="1"/>
      <c r="R33" s="1"/>
      <c r="S33" s="1"/>
    </row>
    <row r="34" spans="1:26" ht="39.75" customHeight="1">
      <c r="A34" s="1"/>
      <c r="B34" s="262"/>
      <c r="C34" s="37">
        <f t="shared" si="10"/>
        <v>0.5208333333333337</v>
      </c>
      <c r="D34" s="37">
        <f t="shared" si="8"/>
        <v>0.53125000000000044</v>
      </c>
      <c r="E34" s="162">
        <v>1.0416666666666685E-2</v>
      </c>
      <c r="F34" s="256"/>
      <c r="G34" s="256"/>
      <c r="H34" s="256"/>
      <c r="I34" s="256"/>
      <c r="J34" s="256"/>
      <c r="K34" s="256"/>
      <c r="L34" s="256"/>
      <c r="M34" s="140">
        <f t="shared" si="9"/>
        <v>0.6458333333333337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>
      <c r="A35" s="1"/>
      <c r="B35" s="165"/>
      <c r="C35" s="166">
        <f t="shared" si="10"/>
        <v>0.53125000000000044</v>
      </c>
      <c r="D35" s="166">
        <f t="shared" si="8"/>
        <v>0.54166666666666707</v>
      </c>
      <c r="E35" s="167">
        <v>1.0416666666666666E-2</v>
      </c>
      <c r="F35" s="335" t="s">
        <v>208</v>
      </c>
      <c r="G35" s="287"/>
      <c r="H35" s="287"/>
      <c r="I35" s="287"/>
      <c r="J35" s="287"/>
      <c r="K35" s="287"/>
      <c r="L35" s="212"/>
      <c r="M35" s="147">
        <f t="shared" si="9"/>
        <v>0.65625000000000044</v>
      </c>
      <c r="N35" s="1"/>
      <c r="O35" s="1"/>
      <c r="P35" s="1"/>
      <c r="Q35" s="1"/>
      <c r="R35" s="1"/>
      <c r="S35" s="1"/>
    </row>
    <row r="36" spans="1:26" ht="82.5" customHeight="1">
      <c r="A36" s="1"/>
      <c r="B36" s="272" t="s">
        <v>265</v>
      </c>
      <c r="C36" s="168">
        <f t="shared" si="10"/>
        <v>0.54166666666666707</v>
      </c>
      <c r="D36" s="168">
        <f t="shared" si="8"/>
        <v>0.57291666666666707</v>
      </c>
      <c r="E36" s="169">
        <v>3.125E-2</v>
      </c>
      <c r="F36" s="336" t="s">
        <v>266</v>
      </c>
      <c r="G36" s="238"/>
      <c r="H36" s="238"/>
      <c r="I36" s="238"/>
      <c r="J36" s="238"/>
      <c r="K36" s="238"/>
      <c r="L36" s="239"/>
      <c r="M36" s="140">
        <f t="shared" si="9"/>
        <v>0.66666666666666707</v>
      </c>
      <c r="N36" s="1"/>
      <c r="O36" s="1"/>
      <c r="P36" s="1"/>
      <c r="Q36" s="1"/>
      <c r="R36" s="1"/>
      <c r="S36" s="1"/>
    </row>
    <row r="37" spans="1:26" ht="39" customHeight="1">
      <c r="A37" s="1"/>
      <c r="B37" s="263"/>
      <c r="C37" s="170">
        <f t="shared" si="10"/>
        <v>0.57291666666666707</v>
      </c>
      <c r="D37" s="170">
        <f t="shared" si="8"/>
        <v>0.5833333333333337</v>
      </c>
      <c r="E37" s="141">
        <v>1.0416666666666666E-2</v>
      </c>
      <c r="F37" s="337" t="s">
        <v>267</v>
      </c>
      <c r="G37" s="338"/>
      <c r="H37" s="338"/>
      <c r="I37" s="338"/>
      <c r="J37" s="338"/>
      <c r="K37" s="338"/>
      <c r="L37" s="339"/>
      <c r="M37" s="140">
        <f t="shared" si="9"/>
        <v>0.69791666666666707</v>
      </c>
      <c r="N37" s="1"/>
      <c r="O37" s="1"/>
      <c r="P37" s="1"/>
      <c r="Q37" s="1"/>
      <c r="R37" s="1"/>
      <c r="S37" s="1"/>
    </row>
    <row r="38" spans="1:26" ht="87" customHeight="1">
      <c r="A38" s="1" t="s">
        <v>12</v>
      </c>
      <c r="B38" s="112" t="s">
        <v>268</v>
      </c>
      <c r="C38" s="171">
        <f t="shared" si="10"/>
        <v>0.5833333333333337</v>
      </c>
      <c r="D38" s="171">
        <f t="shared" si="8"/>
        <v>0.60416666666666707</v>
      </c>
      <c r="E38" s="152">
        <v>2.0833333333333332E-2</v>
      </c>
      <c r="F38" s="340" t="s">
        <v>269</v>
      </c>
      <c r="G38" s="238"/>
      <c r="H38" s="238"/>
      <c r="I38" s="238"/>
      <c r="J38" s="238"/>
      <c r="K38" s="238"/>
      <c r="L38" s="239"/>
      <c r="M38" s="140">
        <f t="shared" si="9"/>
        <v>0.7083333333333337</v>
      </c>
      <c r="N38" s="1"/>
      <c r="O38" s="1"/>
      <c r="P38" s="1"/>
      <c r="Q38" s="1"/>
      <c r="R38" s="1"/>
      <c r="S38" s="1"/>
    </row>
    <row r="39" spans="1:26" ht="107.25" customHeight="1">
      <c r="A39" s="1"/>
      <c r="B39" s="172" t="s">
        <v>270</v>
      </c>
      <c r="C39" s="173">
        <f t="shared" si="10"/>
        <v>0.60416666666666707</v>
      </c>
      <c r="D39" s="174">
        <f t="shared" si="8"/>
        <v>0.6458333333333337</v>
      </c>
      <c r="E39" s="173">
        <v>4.1666666666666664E-2</v>
      </c>
      <c r="F39" s="341"/>
      <c r="G39" s="342"/>
      <c r="H39" s="342"/>
      <c r="I39" s="342"/>
      <c r="J39" s="342"/>
      <c r="K39" s="343"/>
      <c r="L39" s="175" t="s">
        <v>271</v>
      </c>
      <c r="M39" s="176">
        <f t="shared" si="9"/>
        <v>0.72916666666666707</v>
      </c>
      <c r="N39" s="1"/>
      <c r="O39" s="1"/>
      <c r="P39" s="1"/>
      <c r="Q39" s="1"/>
      <c r="R39" s="1"/>
      <c r="S39" s="1"/>
    </row>
    <row r="40" spans="1:26" ht="15.75" customHeight="1">
      <c r="A40" s="1"/>
      <c r="B40" s="177"/>
      <c r="C40" s="178"/>
      <c r="D40" s="178"/>
      <c r="E40" s="178"/>
      <c r="F40" s="161"/>
      <c r="G40" s="161"/>
      <c r="H40" s="161"/>
      <c r="I40" s="161"/>
      <c r="J40" s="161"/>
      <c r="K40" s="161"/>
      <c r="L40" s="161"/>
      <c r="M40" s="178"/>
      <c r="N40" s="1"/>
      <c r="O40" s="1"/>
      <c r="P40" s="1"/>
      <c r="Q40" s="1"/>
      <c r="R40" s="1"/>
      <c r="S40" s="1"/>
    </row>
    <row r="41" spans="1:26" ht="15.75" customHeight="1">
      <c r="A41" s="1"/>
      <c r="B41" s="130"/>
      <c r="C41" s="178"/>
      <c r="D41" s="178"/>
      <c r="E41" s="178"/>
      <c r="F41" s="161"/>
      <c r="G41" s="161"/>
      <c r="H41" s="161"/>
      <c r="I41" s="161"/>
      <c r="J41" s="161"/>
      <c r="K41" s="161"/>
      <c r="L41" s="161"/>
      <c r="M41" s="8"/>
      <c r="N41" s="1"/>
      <c r="O41" s="1"/>
      <c r="P41" s="1"/>
      <c r="Q41" s="1"/>
      <c r="R41" s="1"/>
      <c r="S41" s="1"/>
    </row>
    <row r="42" spans="1:26" ht="15.75" customHeight="1">
      <c r="A42" s="1"/>
      <c r="B42" s="130"/>
      <c r="C42" s="8"/>
      <c r="D42" s="8"/>
      <c r="E42" s="8"/>
      <c r="F42" s="1"/>
      <c r="G42" s="1"/>
      <c r="H42" s="1"/>
      <c r="I42" s="1"/>
      <c r="J42" s="1"/>
      <c r="K42" s="1"/>
      <c r="L42" s="1"/>
      <c r="M42" s="8"/>
      <c r="N42" s="1"/>
      <c r="O42" s="1"/>
      <c r="P42" s="1"/>
      <c r="Q42" s="1"/>
      <c r="R42" s="1"/>
      <c r="S42" s="1"/>
    </row>
    <row r="43" spans="1:26" ht="15.75" customHeight="1">
      <c r="A43" s="1"/>
      <c r="B43" s="130"/>
      <c r="C43" s="8"/>
      <c r="D43" s="8"/>
      <c r="E43" s="8"/>
      <c r="F43" s="1"/>
      <c r="G43" s="1"/>
      <c r="H43" s="1"/>
      <c r="I43" s="1"/>
      <c r="J43" s="1"/>
      <c r="K43" s="1"/>
      <c r="L43" s="1"/>
      <c r="M43" s="8"/>
      <c r="N43" s="1"/>
      <c r="O43" s="1"/>
      <c r="P43" s="1"/>
      <c r="Q43" s="1"/>
      <c r="R43" s="1"/>
      <c r="S43" s="1"/>
    </row>
    <row r="44" spans="1:26" ht="15.75" customHeight="1">
      <c r="A44" s="1"/>
      <c r="B44" s="130"/>
      <c r="C44" s="8"/>
      <c r="D44" s="8"/>
      <c r="E44" s="8"/>
      <c r="F44" s="1"/>
      <c r="G44" s="1"/>
      <c r="H44" s="1"/>
      <c r="I44" s="1"/>
      <c r="J44" s="1"/>
      <c r="K44" s="1"/>
      <c r="L44" s="1"/>
      <c r="M44" s="8"/>
      <c r="N44" s="1"/>
      <c r="O44" s="1"/>
      <c r="P44" s="1"/>
      <c r="Q44" s="1"/>
      <c r="R44" s="1"/>
      <c r="S44" s="1"/>
    </row>
    <row r="45" spans="1:26" ht="15.75" customHeight="1">
      <c r="A45" s="1"/>
      <c r="B45" s="130"/>
      <c r="C45" s="8"/>
      <c r="D45" s="8"/>
      <c r="E45" s="8"/>
      <c r="F45" s="1"/>
      <c r="G45" s="1"/>
      <c r="H45" s="1"/>
      <c r="I45" s="1"/>
      <c r="J45" s="1"/>
      <c r="K45" s="1"/>
      <c r="L45" s="1"/>
      <c r="M45" s="8"/>
      <c r="N45" s="1"/>
      <c r="O45" s="1"/>
      <c r="P45" s="1"/>
      <c r="Q45" s="1"/>
      <c r="R45" s="1"/>
      <c r="S45" s="1"/>
    </row>
    <row r="46" spans="1:26" ht="15.75" customHeight="1">
      <c r="A46" s="1"/>
      <c r="B46" s="130"/>
      <c r="C46" s="8"/>
      <c r="D46" s="8"/>
      <c r="E46" s="8"/>
      <c r="F46" s="1"/>
      <c r="G46" s="1"/>
      <c r="H46" s="1"/>
      <c r="I46" s="1"/>
      <c r="J46" s="1"/>
      <c r="K46" s="1"/>
      <c r="L46" s="1"/>
      <c r="M46" s="8"/>
      <c r="N46" s="1"/>
      <c r="O46" s="1"/>
      <c r="P46" s="1"/>
      <c r="Q46" s="1"/>
      <c r="R46" s="1"/>
      <c r="S46" s="1"/>
    </row>
    <row r="47" spans="1:26" ht="15.75" customHeight="1">
      <c r="A47" s="1"/>
      <c r="B47" s="130"/>
      <c r="C47" s="8"/>
      <c r="D47" s="8"/>
      <c r="E47" s="8"/>
      <c r="F47" s="1"/>
      <c r="G47" s="1"/>
      <c r="H47" s="1"/>
      <c r="I47" s="1"/>
      <c r="J47" s="1"/>
      <c r="K47" s="1"/>
      <c r="L47" s="1"/>
      <c r="M47" s="8"/>
      <c r="N47" s="1"/>
      <c r="O47" s="1"/>
      <c r="P47" s="1"/>
      <c r="Q47" s="1"/>
      <c r="R47" s="1"/>
      <c r="S47" s="1"/>
    </row>
    <row r="48" spans="1:26" ht="15.75" customHeight="1">
      <c r="A48" s="1"/>
      <c r="B48" s="130"/>
      <c r="C48" s="8"/>
      <c r="D48" s="8"/>
      <c r="E48" s="8"/>
      <c r="F48" s="1"/>
      <c r="G48" s="1"/>
      <c r="H48" s="1"/>
      <c r="I48" s="1"/>
      <c r="J48" s="1"/>
      <c r="K48" s="1"/>
      <c r="L48" s="1"/>
      <c r="M48" s="8"/>
      <c r="N48" s="1"/>
      <c r="O48" s="1"/>
      <c r="P48" s="1"/>
      <c r="Q48" s="1"/>
      <c r="R48" s="1"/>
      <c r="S48" s="1"/>
    </row>
    <row r="49" spans="1:19" ht="15.75" customHeight="1">
      <c r="A49" s="1"/>
      <c r="B49" s="130"/>
      <c r="C49" s="8"/>
      <c r="D49" s="8"/>
      <c r="E49" s="8"/>
      <c r="F49" s="1"/>
      <c r="G49" s="1"/>
      <c r="H49" s="1"/>
      <c r="I49" s="1"/>
      <c r="J49" s="1"/>
      <c r="K49" s="1"/>
      <c r="L49" s="1"/>
      <c r="M49" s="8"/>
      <c r="N49" s="1"/>
      <c r="O49" s="1"/>
      <c r="P49" s="1"/>
      <c r="Q49" s="1"/>
      <c r="R49" s="1"/>
      <c r="S49" s="1"/>
    </row>
    <row r="50" spans="1:19" ht="15.75" customHeight="1">
      <c r="A50" s="1"/>
      <c r="B50" s="130"/>
      <c r="C50" s="8"/>
      <c r="D50" s="8"/>
      <c r="E50" s="8"/>
      <c r="F50" s="1"/>
      <c r="G50" s="1"/>
      <c r="H50" s="1"/>
      <c r="I50" s="1"/>
      <c r="J50" s="1"/>
      <c r="K50" s="1"/>
      <c r="L50" s="1"/>
      <c r="M50" s="8"/>
      <c r="N50" s="1"/>
      <c r="O50" s="1"/>
      <c r="P50" s="1"/>
      <c r="Q50" s="1"/>
      <c r="R50" s="1"/>
      <c r="S50" s="1"/>
    </row>
    <row r="51" spans="1:19" ht="15.75" customHeight="1">
      <c r="A51" s="1"/>
      <c r="B51" s="130"/>
      <c r="C51" s="8"/>
      <c r="D51" s="8"/>
      <c r="E51" s="8"/>
      <c r="F51" s="1"/>
      <c r="G51" s="1"/>
      <c r="H51" s="1"/>
      <c r="I51" s="1"/>
      <c r="J51" s="1"/>
      <c r="K51" s="1"/>
      <c r="L51" s="1"/>
      <c r="M51" s="8"/>
      <c r="N51" s="1"/>
      <c r="O51" s="1"/>
      <c r="P51" s="1"/>
      <c r="Q51" s="1"/>
      <c r="R51" s="1"/>
      <c r="S51" s="1"/>
    </row>
    <row r="52" spans="1:19" ht="15.75" customHeight="1">
      <c r="A52" s="1"/>
      <c r="B52" s="130"/>
      <c r="C52" s="8"/>
      <c r="D52" s="8"/>
      <c r="E52" s="8"/>
      <c r="F52" s="1"/>
      <c r="G52" s="1"/>
      <c r="H52" s="1"/>
      <c r="I52" s="1"/>
      <c r="J52" s="1"/>
      <c r="K52" s="1"/>
      <c r="L52" s="1"/>
      <c r="M52" s="8"/>
      <c r="N52" s="1"/>
      <c r="O52" s="1"/>
      <c r="P52" s="1"/>
      <c r="Q52" s="1"/>
      <c r="R52" s="1"/>
      <c r="S52" s="1"/>
    </row>
    <row r="53" spans="1:19" ht="15.75" customHeight="1">
      <c r="A53" s="1"/>
      <c r="B53" s="130"/>
      <c r="C53" s="8"/>
      <c r="D53" s="8"/>
      <c r="E53" s="8"/>
      <c r="F53" s="1"/>
      <c r="G53" s="1"/>
      <c r="H53" s="1"/>
      <c r="I53" s="1"/>
      <c r="J53" s="1"/>
      <c r="K53" s="1"/>
      <c r="L53" s="1"/>
      <c r="M53" s="8"/>
      <c r="N53" s="1"/>
      <c r="O53" s="1"/>
      <c r="P53" s="1"/>
      <c r="Q53" s="1"/>
      <c r="R53" s="1"/>
      <c r="S53" s="1"/>
    </row>
    <row r="54" spans="1:19" ht="15.75" customHeight="1">
      <c r="A54" s="1"/>
      <c r="B54" s="130"/>
      <c r="C54" s="8"/>
      <c r="D54" s="8"/>
      <c r="E54" s="8"/>
      <c r="F54" s="1"/>
      <c r="G54" s="1"/>
      <c r="H54" s="1"/>
      <c r="I54" s="1"/>
      <c r="J54" s="1"/>
      <c r="K54" s="1"/>
      <c r="L54" s="1"/>
      <c r="M54" s="8"/>
      <c r="N54" s="1"/>
      <c r="O54" s="1"/>
      <c r="P54" s="1"/>
      <c r="Q54" s="1"/>
      <c r="R54" s="1"/>
      <c r="S54" s="1"/>
    </row>
    <row r="55" spans="1:19" ht="15.75" customHeight="1">
      <c r="A55" s="1"/>
      <c r="B55" s="130"/>
      <c r="C55" s="8"/>
      <c r="D55" s="8"/>
      <c r="E55" s="8"/>
      <c r="F55" s="1"/>
      <c r="G55" s="1"/>
      <c r="H55" s="1"/>
      <c r="I55" s="1"/>
      <c r="J55" s="1"/>
      <c r="K55" s="1"/>
      <c r="L55" s="1"/>
      <c r="M55" s="8"/>
      <c r="N55" s="1"/>
      <c r="O55" s="1"/>
      <c r="P55" s="1"/>
      <c r="Q55" s="1"/>
      <c r="R55" s="1"/>
      <c r="S55" s="1"/>
    </row>
    <row r="56" spans="1:19" ht="15.75" customHeight="1">
      <c r="A56" s="1"/>
      <c r="B56" s="130"/>
      <c r="C56" s="8"/>
      <c r="D56" s="8"/>
      <c r="E56" s="8"/>
      <c r="F56" s="1"/>
      <c r="G56" s="1"/>
      <c r="H56" s="1"/>
      <c r="I56" s="1"/>
      <c r="J56" s="1"/>
      <c r="K56" s="1"/>
      <c r="L56" s="1"/>
      <c r="M56" s="8"/>
      <c r="N56" s="1"/>
      <c r="O56" s="1"/>
      <c r="P56" s="1"/>
      <c r="Q56" s="1"/>
      <c r="R56" s="1"/>
      <c r="S56" s="1"/>
    </row>
    <row r="57" spans="1:19" ht="15.75" customHeight="1">
      <c r="A57" s="1"/>
      <c r="B57" s="130"/>
      <c r="C57" s="8"/>
      <c r="D57" s="8"/>
      <c r="E57" s="8"/>
      <c r="F57" s="1"/>
      <c r="G57" s="1"/>
      <c r="H57" s="1"/>
      <c r="I57" s="1"/>
      <c r="J57" s="1"/>
      <c r="K57" s="1"/>
      <c r="L57" s="1"/>
      <c r="M57" s="8"/>
      <c r="N57" s="1"/>
      <c r="O57" s="1"/>
      <c r="P57" s="1"/>
      <c r="Q57" s="1"/>
      <c r="R57" s="1"/>
      <c r="S57" s="1"/>
    </row>
    <row r="58" spans="1:19" ht="15.75" customHeight="1">
      <c r="A58" s="1"/>
      <c r="B58" s="130"/>
      <c r="C58" s="8"/>
      <c r="D58" s="8"/>
      <c r="E58" s="8"/>
      <c r="F58" s="1"/>
      <c r="G58" s="1"/>
      <c r="H58" s="1"/>
      <c r="I58" s="1"/>
      <c r="J58" s="1"/>
      <c r="K58" s="1"/>
      <c r="L58" s="1"/>
      <c r="M58" s="8"/>
      <c r="N58" s="1"/>
      <c r="O58" s="1"/>
      <c r="P58" s="1"/>
      <c r="Q58" s="1"/>
      <c r="R58" s="1"/>
      <c r="S58" s="1"/>
    </row>
    <row r="59" spans="1:19" ht="15.75" customHeight="1">
      <c r="A59" s="1"/>
      <c r="B59" s="130"/>
      <c r="C59" s="8"/>
      <c r="D59" s="8"/>
      <c r="E59" s="8"/>
      <c r="F59" s="1"/>
      <c r="G59" s="1"/>
      <c r="H59" s="1"/>
      <c r="I59" s="1"/>
      <c r="J59" s="1"/>
      <c r="K59" s="1"/>
      <c r="L59" s="1"/>
      <c r="M59" s="8"/>
      <c r="N59" s="1"/>
      <c r="O59" s="1"/>
      <c r="P59" s="1"/>
      <c r="Q59" s="1"/>
      <c r="R59" s="1"/>
      <c r="S59" s="1"/>
    </row>
    <row r="60" spans="1:19" ht="15.75" customHeight="1">
      <c r="A60" s="1"/>
      <c r="B60" s="130"/>
      <c r="C60" s="8"/>
      <c r="D60" s="8"/>
      <c r="E60" s="8"/>
      <c r="F60" s="1"/>
      <c r="G60" s="1"/>
      <c r="H60" s="1"/>
      <c r="I60" s="1"/>
      <c r="J60" s="1"/>
      <c r="K60" s="1"/>
      <c r="L60" s="1"/>
      <c r="M60" s="8"/>
      <c r="N60" s="1"/>
      <c r="O60" s="1"/>
      <c r="P60" s="1"/>
      <c r="Q60" s="1"/>
      <c r="R60" s="1"/>
      <c r="S60" s="1"/>
    </row>
    <row r="61" spans="1:19" ht="15.75" customHeight="1">
      <c r="A61" s="1"/>
      <c r="B61" s="130"/>
      <c r="C61" s="8"/>
      <c r="D61" s="8"/>
      <c r="E61" s="8"/>
      <c r="F61" s="1"/>
      <c r="G61" s="1"/>
      <c r="H61" s="1"/>
      <c r="I61" s="1"/>
      <c r="J61" s="1"/>
      <c r="K61" s="1"/>
      <c r="L61" s="1"/>
      <c r="M61" s="8"/>
      <c r="N61" s="1"/>
      <c r="O61" s="1"/>
      <c r="P61" s="1"/>
      <c r="Q61" s="1"/>
      <c r="R61" s="1"/>
      <c r="S61" s="1"/>
    </row>
    <row r="62" spans="1:19" ht="15.75" customHeight="1">
      <c r="A62" s="1"/>
      <c r="B62" s="130"/>
      <c r="C62" s="8"/>
      <c r="D62" s="8"/>
      <c r="E62" s="8"/>
      <c r="F62" s="1"/>
      <c r="G62" s="1"/>
      <c r="H62" s="1"/>
      <c r="I62" s="1"/>
      <c r="J62" s="1"/>
      <c r="K62" s="1"/>
      <c r="L62" s="1"/>
      <c r="M62" s="8"/>
      <c r="N62" s="1"/>
      <c r="O62" s="1"/>
      <c r="P62" s="1"/>
      <c r="Q62" s="1"/>
      <c r="R62" s="1"/>
      <c r="S62" s="1"/>
    </row>
    <row r="63" spans="1:19" ht="15.75" customHeight="1">
      <c r="A63" s="1"/>
      <c r="B63" s="130"/>
      <c r="C63" s="8"/>
      <c r="D63" s="8"/>
      <c r="E63" s="8"/>
      <c r="F63" s="1"/>
      <c r="G63" s="1"/>
      <c r="H63" s="1"/>
      <c r="I63" s="1"/>
      <c r="J63" s="1"/>
      <c r="K63" s="1"/>
      <c r="L63" s="1"/>
      <c r="M63" s="8"/>
      <c r="N63" s="1"/>
      <c r="O63" s="1"/>
      <c r="P63" s="1"/>
      <c r="Q63" s="1"/>
      <c r="R63" s="1"/>
      <c r="S63" s="1"/>
    </row>
    <row r="64" spans="1:19" ht="15.75" customHeight="1">
      <c r="A64" s="1"/>
      <c r="B64" s="130"/>
      <c r="C64" s="8"/>
      <c r="D64" s="8"/>
      <c r="E64" s="8"/>
      <c r="F64" s="1"/>
      <c r="G64" s="1"/>
      <c r="H64" s="1"/>
      <c r="I64" s="1"/>
      <c r="J64" s="1"/>
      <c r="K64" s="1"/>
      <c r="L64" s="1"/>
      <c r="M64" s="8"/>
      <c r="N64" s="1"/>
      <c r="O64" s="1"/>
      <c r="P64" s="1"/>
      <c r="Q64" s="1"/>
      <c r="R64" s="1"/>
      <c r="S64" s="1"/>
    </row>
    <row r="65" spans="1:19" ht="15.75" customHeight="1">
      <c r="A65" s="1"/>
      <c r="B65" s="130"/>
      <c r="C65" s="8"/>
      <c r="D65" s="8"/>
      <c r="E65" s="8"/>
      <c r="F65" s="1"/>
      <c r="G65" s="1"/>
      <c r="H65" s="1"/>
      <c r="I65" s="1"/>
      <c r="J65" s="1"/>
      <c r="K65" s="1"/>
      <c r="L65" s="1"/>
      <c r="M65" s="8"/>
      <c r="N65" s="1"/>
      <c r="O65" s="1"/>
      <c r="P65" s="1"/>
      <c r="Q65" s="1"/>
      <c r="R65" s="1"/>
      <c r="S65" s="1"/>
    </row>
    <row r="66" spans="1:19" ht="15.75" customHeight="1">
      <c r="A66" s="1"/>
      <c r="B66" s="130"/>
      <c r="C66" s="8"/>
      <c r="D66" s="8"/>
      <c r="E66" s="8"/>
      <c r="F66" s="1"/>
      <c r="G66" s="1"/>
      <c r="H66" s="1"/>
      <c r="I66" s="1"/>
      <c r="J66" s="1"/>
      <c r="K66" s="1"/>
      <c r="L66" s="1"/>
      <c r="M66" s="8"/>
      <c r="N66" s="1"/>
      <c r="O66" s="1"/>
      <c r="P66" s="1"/>
      <c r="Q66" s="1"/>
      <c r="R66" s="1"/>
      <c r="S66" s="1"/>
    </row>
    <row r="67" spans="1:19" ht="15.75" customHeight="1">
      <c r="A67" s="1"/>
      <c r="B67" s="130"/>
      <c r="C67" s="8"/>
      <c r="D67" s="8"/>
      <c r="E67" s="8"/>
      <c r="F67" s="1"/>
      <c r="G67" s="1"/>
      <c r="H67" s="1"/>
      <c r="I67" s="1"/>
      <c r="J67" s="1"/>
      <c r="K67" s="1"/>
      <c r="L67" s="1"/>
      <c r="M67" s="8"/>
      <c r="N67" s="1"/>
      <c r="O67" s="1"/>
      <c r="P67" s="1"/>
      <c r="Q67" s="1"/>
      <c r="R67" s="1"/>
      <c r="S67" s="1"/>
    </row>
    <row r="68" spans="1:19" ht="15.75" customHeight="1">
      <c r="A68" s="1"/>
      <c r="B68" s="130"/>
      <c r="C68" s="8"/>
      <c r="D68" s="8"/>
      <c r="E68" s="8"/>
      <c r="F68" s="1"/>
      <c r="G68" s="1"/>
      <c r="H68" s="1"/>
      <c r="I68" s="1"/>
      <c r="J68" s="1"/>
      <c r="K68" s="1"/>
      <c r="L68" s="1"/>
      <c r="M68" s="8"/>
      <c r="N68" s="1"/>
      <c r="O68" s="1"/>
      <c r="P68" s="1"/>
      <c r="Q68" s="1"/>
      <c r="R68" s="1"/>
      <c r="S68" s="1"/>
    </row>
    <row r="69" spans="1:19" ht="15.75" customHeight="1">
      <c r="A69" s="1"/>
      <c r="B69" s="130"/>
      <c r="C69" s="8"/>
      <c r="D69" s="8"/>
      <c r="E69" s="8"/>
      <c r="F69" s="1"/>
      <c r="G69" s="1"/>
      <c r="H69" s="1"/>
      <c r="I69" s="1"/>
      <c r="J69" s="1"/>
      <c r="K69" s="1"/>
      <c r="L69" s="1"/>
      <c r="M69" s="8"/>
      <c r="N69" s="1"/>
      <c r="O69" s="1"/>
      <c r="P69" s="1"/>
      <c r="Q69" s="1"/>
      <c r="R69" s="1"/>
      <c r="S69" s="1"/>
    </row>
    <row r="70" spans="1:19" ht="15.75" customHeight="1">
      <c r="A70" s="1"/>
      <c r="B70" s="130"/>
      <c r="C70" s="8"/>
      <c r="D70" s="8"/>
      <c r="E70" s="8"/>
      <c r="F70" s="1"/>
      <c r="G70" s="1"/>
      <c r="H70" s="1"/>
      <c r="I70" s="1"/>
      <c r="J70" s="1"/>
      <c r="K70" s="1"/>
      <c r="L70" s="1"/>
      <c r="M70" s="8"/>
      <c r="N70" s="1"/>
      <c r="O70" s="1"/>
      <c r="P70" s="1"/>
      <c r="Q70" s="1"/>
      <c r="R70" s="1"/>
      <c r="S70" s="1"/>
    </row>
    <row r="71" spans="1:19" ht="15.75" customHeight="1">
      <c r="A71" s="1"/>
      <c r="B71" s="130"/>
      <c r="C71" s="8"/>
      <c r="D71" s="8"/>
      <c r="E71" s="8"/>
      <c r="F71" s="1"/>
      <c r="G71" s="1"/>
      <c r="H71" s="1"/>
      <c r="I71" s="1"/>
      <c r="J71" s="1"/>
      <c r="K71" s="1"/>
      <c r="L71" s="1"/>
      <c r="M71" s="8"/>
      <c r="N71" s="1"/>
      <c r="O71" s="1"/>
      <c r="P71" s="1"/>
      <c r="Q71" s="1"/>
      <c r="R71" s="1"/>
      <c r="S71" s="1"/>
    </row>
    <row r="72" spans="1:19" ht="15.75" customHeight="1">
      <c r="A72" s="1"/>
      <c r="B72" s="130"/>
      <c r="C72" s="8"/>
      <c r="D72" s="8"/>
      <c r="E72" s="8"/>
      <c r="F72" s="1"/>
      <c r="G72" s="1"/>
      <c r="H72" s="1"/>
      <c r="I72" s="1"/>
      <c r="J72" s="1"/>
      <c r="K72" s="1"/>
      <c r="L72" s="1"/>
      <c r="M72" s="8"/>
      <c r="N72" s="1"/>
      <c r="O72" s="1"/>
      <c r="P72" s="1"/>
      <c r="Q72" s="1"/>
      <c r="R72" s="1"/>
      <c r="S72" s="1"/>
    </row>
    <row r="73" spans="1:19" ht="15.75" customHeight="1">
      <c r="A73" s="1"/>
      <c r="B73" s="130"/>
      <c r="C73" s="8"/>
      <c r="D73" s="8"/>
      <c r="E73" s="8"/>
      <c r="F73" s="1"/>
      <c r="G73" s="1"/>
      <c r="H73" s="1"/>
      <c r="I73" s="1"/>
      <c r="J73" s="1"/>
      <c r="K73" s="1"/>
      <c r="L73" s="1"/>
      <c r="M73" s="8"/>
      <c r="N73" s="1"/>
      <c r="O73" s="1"/>
      <c r="P73" s="1"/>
      <c r="Q73" s="1"/>
      <c r="R73" s="1"/>
      <c r="S73" s="1"/>
    </row>
    <row r="74" spans="1:19" ht="15.75" customHeight="1">
      <c r="A74" s="1"/>
      <c r="B74" s="130"/>
      <c r="C74" s="8"/>
      <c r="D74" s="8"/>
      <c r="E74" s="8"/>
      <c r="F74" s="1"/>
      <c r="G74" s="1"/>
      <c r="H74" s="1"/>
      <c r="I74" s="1"/>
      <c r="J74" s="1"/>
      <c r="K74" s="1"/>
      <c r="L74" s="1"/>
      <c r="M74" s="8"/>
      <c r="N74" s="1"/>
      <c r="O74" s="1"/>
      <c r="P74" s="1"/>
      <c r="Q74" s="1"/>
      <c r="R74" s="1"/>
      <c r="S74" s="1"/>
    </row>
    <row r="75" spans="1:19" ht="15.75" customHeight="1">
      <c r="A75" s="1"/>
      <c r="B75" s="130"/>
      <c r="C75" s="8"/>
      <c r="D75" s="8"/>
      <c r="E75" s="8"/>
      <c r="F75" s="1"/>
      <c r="G75" s="1"/>
      <c r="H75" s="1"/>
      <c r="I75" s="1"/>
      <c r="J75" s="1"/>
      <c r="K75" s="1"/>
      <c r="L75" s="1"/>
      <c r="M75" s="8"/>
      <c r="N75" s="1"/>
      <c r="O75" s="1"/>
      <c r="P75" s="1"/>
      <c r="Q75" s="1"/>
      <c r="R75" s="1"/>
      <c r="S75" s="1"/>
    </row>
    <row r="76" spans="1:19" ht="15.75" customHeight="1">
      <c r="A76" s="1"/>
      <c r="B76" s="130"/>
      <c r="C76" s="8"/>
      <c r="D76" s="8"/>
      <c r="E76" s="8"/>
      <c r="F76" s="1"/>
      <c r="G76" s="1"/>
      <c r="H76" s="1"/>
      <c r="I76" s="1"/>
      <c r="J76" s="1"/>
      <c r="K76" s="1"/>
      <c r="L76" s="1"/>
      <c r="M76" s="8"/>
      <c r="N76" s="1"/>
      <c r="O76" s="1"/>
      <c r="P76" s="1"/>
      <c r="Q76" s="1"/>
      <c r="R76" s="1"/>
      <c r="S76" s="1"/>
    </row>
    <row r="77" spans="1:19" ht="15.75" customHeight="1">
      <c r="A77" s="1"/>
      <c r="B77" s="130"/>
      <c r="C77" s="8"/>
      <c r="D77" s="8"/>
      <c r="E77" s="8"/>
      <c r="F77" s="1"/>
      <c r="G77" s="1"/>
      <c r="H77" s="1"/>
      <c r="I77" s="1"/>
      <c r="J77" s="1"/>
      <c r="K77" s="1"/>
      <c r="L77" s="1"/>
      <c r="M77" s="8"/>
      <c r="N77" s="1"/>
      <c r="O77" s="1"/>
      <c r="P77" s="1"/>
      <c r="Q77" s="1"/>
      <c r="R77" s="1"/>
      <c r="S77" s="1"/>
    </row>
    <row r="78" spans="1:19" ht="15.75" customHeight="1">
      <c r="A78" s="1"/>
      <c r="B78" s="130"/>
      <c r="C78" s="8"/>
      <c r="D78" s="8"/>
      <c r="E78" s="8"/>
      <c r="F78" s="1"/>
      <c r="G78" s="1"/>
      <c r="H78" s="1"/>
      <c r="I78" s="1"/>
      <c r="J78" s="1"/>
      <c r="K78" s="1"/>
      <c r="L78" s="1"/>
      <c r="M78" s="8"/>
      <c r="N78" s="1"/>
      <c r="O78" s="1"/>
      <c r="P78" s="1"/>
      <c r="Q78" s="1"/>
      <c r="R78" s="1"/>
      <c r="S78" s="1"/>
    </row>
    <row r="79" spans="1:19" ht="15.75" customHeight="1">
      <c r="A79" s="1"/>
      <c r="B79" s="130"/>
      <c r="C79" s="8"/>
      <c r="D79" s="8"/>
      <c r="E79" s="8"/>
      <c r="F79" s="1"/>
      <c r="G79" s="1"/>
      <c r="H79" s="1"/>
      <c r="I79" s="1"/>
      <c r="J79" s="1"/>
      <c r="K79" s="1"/>
      <c r="L79" s="1"/>
      <c r="M79" s="8"/>
      <c r="N79" s="1"/>
      <c r="O79" s="1"/>
      <c r="P79" s="1"/>
      <c r="Q79" s="1"/>
      <c r="R79" s="1"/>
      <c r="S79" s="1"/>
    </row>
    <row r="80" spans="1:19" ht="15.75" customHeight="1">
      <c r="A80" s="1"/>
      <c r="B80" s="130"/>
      <c r="C80" s="8"/>
      <c r="D80" s="8"/>
      <c r="E80" s="8"/>
      <c r="F80" s="1"/>
      <c r="G80" s="1"/>
      <c r="H80" s="1"/>
      <c r="I80" s="1"/>
      <c r="J80" s="1"/>
      <c r="K80" s="1"/>
      <c r="L80" s="1"/>
      <c r="M80" s="8"/>
      <c r="N80" s="1"/>
      <c r="O80" s="1"/>
      <c r="P80" s="1"/>
      <c r="Q80" s="1"/>
      <c r="R80" s="1"/>
      <c r="S80" s="1"/>
    </row>
    <row r="81" spans="1:19" ht="15.75" customHeight="1">
      <c r="A81" s="1"/>
      <c r="B81" s="130"/>
      <c r="C81" s="8"/>
      <c r="D81" s="8"/>
      <c r="E81" s="8"/>
      <c r="F81" s="1"/>
      <c r="G81" s="1"/>
      <c r="H81" s="1"/>
      <c r="I81" s="1"/>
      <c r="J81" s="1"/>
      <c r="K81" s="1"/>
      <c r="L81" s="1"/>
      <c r="M81" s="8"/>
      <c r="N81" s="1"/>
      <c r="O81" s="1"/>
      <c r="P81" s="1"/>
      <c r="Q81" s="1"/>
      <c r="R81" s="1"/>
      <c r="S81" s="1"/>
    </row>
    <row r="82" spans="1:19" ht="15.75" customHeight="1">
      <c r="A82" s="1"/>
      <c r="B82" s="130"/>
      <c r="C82" s="8"/>
      <c r="D82" s="8"/>
      <c r="E82" s="8"/>
      <c r="F82" s="1"/>
      <c r="G82" s="1"/>
      <c r="H82" s="1"/>
      <c r="I82" s="1"/>
      <c r="J82" s="1"/>
      <c r="K82" s="1"/>
      <c r="L82" s="1"/>
      <c r="M82" s="8"/>
      <c r="N82" s="1"/>
      <c r="O82" s="1"/>
      <c r="P82" s="1"/>
      <c r="Q82" s="1"/>
      <c r="R82" s="1"/>
      <c r="S82" s="1"/>
    </row>
    <row r="83" spans="1:19" ht="15.75" customHeight="1">
      <c r="A83" s="1"/>
      <c r="B83" s="130"/>
      <c r="C83" s="8"/>
      <c r="D83" s="8"/>
      <c r="E83" s="8"/>
      <c r="F83" s="1"/>
      <c r="G83" s="1"/>
      <c r="H83" s="1"/>
      <c r="I83" s="1"/>
      <c r="J83" s="1"/>
      <c r="K83" s="1"/>
      <c r="L83" s="1"/>
      <c r="M83" s="8"/>
      <c r="N83" s="1"/>
      <c r="O83" s="1"/>
      <c r="P83" s="1"/>
      <c r="Q83" s="1"/>
      <c r="R83" s="1"/>
      <c r="S83" s="1"/>
    </row>
    <row r="84" spans="1:19" ht="15.75" customHeight="1">
      <c r="A84" s="1"/>
      <c r="B84" s="130"/>
      <c r="C84" s="8"/>
      <c r="D84" s="8"/>
      <c r="E84" s="8"/>
      <c r="F84" s="1"/>
      <c r="G84" s="1"/>
      <c r="H84" s="1"/>
      <c r="I84" s="1"/>
      <c r="J84" s="1"/>
      <c r="K84" s="1"/>
      <c r="L84" s="1"/>
      <c r="M84" s="8"/>
      <c r="N84" s="1"/>
      <c r="O84" s="1"/>
      <c r="P84" s="1"/>
      <c r="Q84" s="1"/>
      <c r="R84" s="1"/>
      <c r="S84" s="1"/>
    </row>
    <row r="85" spans="1:19" ht="15.75" customHeight="1">
      <c r="A85" s="1"/>
      <c r="B85" s="130"/>
      <c r="C85" s="8"/>
      <c r="D85" s="8"/>
      <c r="E85" s="8"/>
      <c r="F85" s="1"/>
      <c r="G85" s="1"/>
      <c r="H85" s="1"/>
      <c r="I85" s="1"/>
      <c r="J85" s="1"/>
      <c r="K85" s="1"/>
      <c r="L85" s="1"/>
      <c r="M85" s="8"/>
      <c r="N85" s="1"/>
      <c r="O85" s="1"/>
      <c r="P85" s="1"/>
      <c r="Q85" s="1"/>
      <c r="R85" s="1"/>
      <c r="S85" s="1"/>
    </row>
    <row r="86" spans="1:19" ht="15.75" customHeight="1">
      <c r="A86" s="1"/>
      <c r="B86" s="130"/>
      <c r="C86" s="8"/>
      <c r="D86" s="8"/>
      <c r="E86" s="8"/>
      <c r="F86" s="1"/>
      <c r="G86" s="1"/>
      <c r="H86" s="1"/>
      <c r="I86" s="1"/>
      <c r="J86" s="1"/>
      <c r="K86" s="1"/>
      <c r="L86" s="1"/>
      <c r="M86" s="8"/>
      <c r="N86" s="1"/>
      <c r="O86" s="1"/>
      <c r="P86" s="1"/>
      <c r="Q86" s="1"/>
      <c r="R86" s="1"/>
      <c r="S86" s="1"/>
    </row>
    <row r="87" spans="1:19" ht="15.75" customHeight="1">
      <c r="A87" s="1"/>
      <c r="B87" s="130"/>
      <c r="C87" s="8"/>
      <c r="D87" s="8"/>
      <c r="E87" s="8"/>
      <c r="F87" s="1"/>
      <c r="G87" s="1"/>
      <c r="H87" s="1"/>
      <c r="I87" s="1"/>
      <c r="J87" s="1"/>
      <c r="K87" s="1"/>
      <c r="L87" s="1"/>
      <c r="M87" s="8"/>
      <c r="N87" s="1"/>
      <c r="O87" s="1"/>
      <c r="P87" s="1"/>
      <c r="Q87" s="1"/>
      <c r="R87" s="1"/>
      <c r="S87" s="1"/>
    </row>
    <row r="88" spans="1:19" ht="15.75" customHeight="1">
      <c r="A88" s="1"/>
      <c r="B88" s="130"/>
      <c r="C88" s="8"/>
      <c r="D88" s="8"/>
      <c r="E88" s="8"/>
      <c r="F88" s="1"/>
      <c r="G88" s="1"/>
      <c r="H88" s="1"/>
      <c r="I88" s="1"/>
      <c r="J88" s="1"/>
      <c r="K88" s="1"/>
      <c r="L88" s="1"/>
      <c r="M88" s="8"/>
      <c r="N88" s="1"/>
      <c r="O88" s="1"/>
      <c r="P88" s="1"/>
      <c r="Q88" s="1"/>
      <c r="R88" s="1"/>
      <c r="S88" s="1"/>
    </row>
    <row r="89" spans="1:19" ht="15.75" customHeight="1">
      <c r="A89" s="1"/>
      <c r="B89" s="130"/>
      <c r="C89" s="8"/>
      <c r="D89" s="8"/>
      <c r="E89" s="8"/>
      <c r="F89" s="1"/>
      <c r="G89" s="1"/>
      <c r="H89" s="1"/>
      <c r="I89" s="1"/>
      <c r="J89" s="1"/>
      <c r="K89" s="1"/>
      <c r="L89" s="1"/>
      <c r="M89" s="8"/>
      <c r="N89" s="1"/>
      <c r="O89" s="1"/>
      <c r="P89" s="1"/>
      <c r="Q89" s="1"/>
      <c r="R89" s="1"/>
      <c r="S89" s="1"/>
    </row>
    <row r="90" spans="1:19" ht="15.75" customHeight="1">
      <c r="A90" s="1"/>
      <c r="B90" s="130"/>
      <c r="C90" s="8"/>
      <c r="D90" s="8"/>
      <c r="E90" s="8"/>
      <c r="F90" s="1"/>
      <c r="G90" s="1"/>
      <c r="H90" s="1"/>
      <c r="I90" s="1"/>
      <c r="J90" s="1"/>
      <c r="K90" s="1"/>
      <c r="L90" s="1"/>
      <c r="M90" s="8"/>
      <c r="N90" s="1"/>
      <c r="O90" s="1"/>
      <c r="P90" s="1"/>
      <c r="Q90" s="1"/>
      <c r="R90" s="1"/>
      <c r="S90" s="1"/>
    </row>
    <row r="91" spans="1:19" ht="15.75" customHeight="1">
      <c r="A91" s="1"/>
      <c r="B91" s="130"/>
      <c r="C91" s="8"/>
      <c r="D91" s="8"/>
      <c r="E91" s="8"/>
      <c r="F91" s="1"/>
      <c r="G91" s="1"/>
      <c r="H91" s="1"/>
      <c r="I91" s="1"/>
      <c r="J91" s="1"/>
      <c r="K91" s="1"/>
      <c r="L91" s="1"/>
      <c r="M91" s="8"/>
      <c r="N91" s="1"/>
      <c r="O91" s="1"/>
      <c r="P91" s="1"/>
      <c r="Q91" s="1"/>
      <c r="R91" s="1"/>
      <c r="S91" s="1"/>
    </row>
    <row r="92" spans="1:19" ht="15.75" customHeight="1">
      <c r="A92" s="1"/>
      <c r="B92" s="130"/>
      <c r="C92" s="8"/>
      <c r="D92" s="8"/>
      <c r="E92" s="8"/>
      <c r="F92" s="1"/>
      <c r="G92" s="1"/>
      <c r="H92" s="1"/>
      <c r="I92" s="1"/>
      <c r="J92" s="1"/>
      <c r="K92" s="1"/>
      <c r="L92" s="1"/>
      <c r="M92" s="8"/>
      <c r="N92" s="1"/>
      <c r="O92" s="1"/>
      <c r="P92" s="1"/>
      <c r="Q92" s="1"/>
      <c r="R92" s="1"/>
      <c r="S92" s="1"/>
    </row>
    <row r="93" spans="1:19" ht="15.75" customHeight="1">
      <c r="A93" s="1"/>
      <c r="B93" s="130"/>
      <c r="C93" s="8"/>
      <c r="D93" s="8"/>
      <c r="E93" s="8"/>
      <c r="F93" s="1"/>
      <c r="G93" s="1"/>
      <c r="H93" s="1"/>
      <c r="I93" s="1"/>
      <c r="J93" s="1"/>
      <c r="K93" s="1"/>
      <c r="L93" s="1"/>
      <c r="M93" s="8"/>
      <c r="N93" s="1"/>
      <c r="O93" s="1"/>
      <c r="P93" s="1"/>
      <c r="Q93" s="1"/>
      <c r="R93" s="1"/>
      <c r="S93" s="1"/>
    </row>
    <row r="94" spans="1:19" ht="15.75" customHeight="1">
      <c r="A94" s="1"/>
      <c r="B94" s="130"/>
      <c r="C94" s="8"/>
      <c r="D94" s="8"/>
      <c r="E94" s="8"/>
      <c r="F94" s="1"/>
      <c r="G94" s="1"/>
      <c r="H94" s="1"/>
      <c r="I94" s="1"/>
      <c r="J94" s="1"/>
      <c r="K94" s="1"/>
      <c r="L94" s="1"/>
      <c r="M94" s="8"/>
      <c r="N94" s="1"/>
      <c r="O94" s="1"/>
      <c r="P94" s="1"/>
      <c r="Q94" s="1"/>
      <c r="R94" s="1"/>
      <c r="S94" s="1"/>
    </row>
    <row r="95" spans="1:19" ht="15.75" customHeight="1">
      <c r="A95" s="1"/>
      <c r="B95" s="130"/>
      <c r="C95" s="8"/>
      <c r="D95" s="8"/>
      <c r="E95" s="8"/>
      <c r="F95" s="1"/>
      <c r="G95" s="1"/>
      <c r="H95" s="1"/>
      <c r="I95" s="1"/>
      <c r="J95" s="1"/>
      <c r="K95" s="1"/>
      <c r="L95" s="1"/>
      <c r="M95" s="8"/>
      <c r="N95" s="1"/>
      <c r="O95" s="1"/>
      <c r="P95" s="1"/>
      <c r="Q95" s="1"/>
      <c r="R95" s="1"/>
      <c r="S95" s="1"/>
    </row>
    <row r="96" spans="1:19" ht="15.75" customHeight="1">
      <c r="A96" s="1"/>
      <c r="B96" s="130"/>
      <c r="C96" s="8"/>
      <c r="D96" s="8"/>
      <c r="E96" s="8"/>
      <c r="F96" s="1"/>
      <c r="G96" s="1"/>
      <c r="H96" s="1"/>
      <c r="I96" s="1"/>
      <c r="J96" s="1"/>
      <c r="K96" s="1"/>
      <c r="L96" s="1"/>
      <c r="M96" s="8"/>
      <c r="N96" s="1"/>
      <c r="O96" s="1"/>
      <c r="P96" s="1"/>
      <c r="Q96" s="1"/>
      <c r="R96" s="1"/>
      <c r="S96" s="1"/>
    </row>
    <row r="97" spans="1:19" ht="15.75" customHeight="1">
      <c r="A97" s="1"/>
      <c r="B97" s="130"/>
      <c r="C97" s="8"/>
      <c r="D97" s="8"/>
      <c r="E97" s="8"/>
      <c r="F97" s="1"/>
      <c r="G97" s="1"/>
      <c r="H97" s="1"/>
      <c r="I97" s="1"/>
      <c r="J97" s="1"/>
      <c r="K97" s="1"/>
      <c r="L97" s="1"/>
      <c r="M97" s="8"/>
      <c r="N97" s="1"/>
      <c r="O97" s="1"/>
      <c r="P97" s="1"/>
      <c r="Q97" s="1"/>
      <c r="R97" s="1"/>
      <c r="S97" s="1"/>
    </row>
    <row r="98" spans="1:19" ht="15.75" customHeight="1">
      <c r="A98" s="1"/>
      <c r="B98" s="130"/>
      <c r="C98" s="8"/>
      <c r="D98" s="8"/>
      <c r="E98" s="8"/>
      <c r="F98" s="1"/>
      <c r="G98" s="1"/>
      <c r="H98" s="1"/>
      <c r="I98" s="1"/>
      <c r="J98" s="1"/>
      <c r="K98" s="1"/>
      <c r="L98" s="1"/>
      <c r="M98" s="8"/>
      <c r="N98" s="1"/>
      <c r="O98" s="1"/>
      <c r="P98" s="1"/>
      <c r="Q98" s="1"/>
      <c r="R98" s="1"/>
      <c r="S98" s="1"/>
    </row>
    <row r="99" spans="1:19" ht="15.75" customHeight="1">
      <c r="A99" s="1"/>
      <c r="B99" s="130"/>
      <c r="C99" s="8"/>
      <c r="D99" s="8"/>
      <c r="E99" s="8"/>
      <c r="F99" s="1"/>
      <c r="G99" s="1"/>
      <c r="H99" s="1"/>
      <c r="I99" s="1"/>
      <c r="J99" s="1"/>
      <c r="K99" s="1"/>
      <c r="L99" s="1"/>
      <c r="M99" s="8"/>
      <c r="N99" s="1"/>
      <c r="O99" s="1"/>
      <c r="P99" s="1"/>
      <c r="Q99" s="1"/>
      <c r="R99" s="1"/>
      <c r="S99" s="1"/>
    </row>
    <row r="100" spans="1:19" ht="15.75" customHeight="1">
      <c r="A100" s="1"/>
      <c r="B100" s="130"/>
      <c r="C100" s="8"/>
      <c r="D100" s="8"/>
      <c r="E100" s="8"/>
      <c r="F100" s="1"/>
      <c r="G100" s="1"/>
      <c r="H100" s="1"/>
      <c r="I100" s="1"/>
      <c r="J100" s="1"/>
      <c r="K100" s="1"/>
      <c r="L100" s="1"/>
      <c r="M100" s="8"/>
      <c r="N100" s="1"/>
      <c r="O100" s="1"/>
      <c r="P100" s="1"/>
      <c r="Q100" s="1"/>
      <c r="R100" s="1"/>
      <c r="S100" s="1"/>
    </row>
    <row r="101" spans="1:19" ht="15.75" customHeight="1">
      <c r="A101" s="1"/>
      <c r="B101" s="130"/>
      <c r="C101" s="8"/>
      <c r="D101" s="8"/>
      <c r="E101" s="8"/>
      <c r="F101" s="1"/>
      <c r="G101" s="1"/>
      <c r="H101" s="1"/>
      <c r="I101" s="1"/>
      <c r="J101" s="1"/>
      <c r="K101" s="1"/>
      <c r="L101" s="1"/>
      <c r="M101" s="8"/>
      <c r="N101" s="1"/>
      <c r="O101" s="1"/>
      <c r="P101" s="1"/>
      <c r="Q101" s="1"/>
      <c r="R101" s="1"/>
      <c r="S101" s="1"/>
    </row>
    <row r="102" spans="1:19" ht="15.75" customHeight="1">
      <c r="A102" s="1"/>
      <c r="B102" s="130"/>
      <c r="C102" s="8"/>
      <c r="D102" s="8"/>
      <c r="E102" s="8"/>
      <c r="F102" s="1"/>
      <c r="G102" s="1"/>
      <c r="H102" s="1"/>
      <c r="I102" s="1"/>
      <c r="J102" s="1"/>
      <c r="K102" s="1"/>
      <c r="L102" s="1"/>
      <c r="M102" s="8"/>
      <c r="N102" s="1"/>
      <c r="O102" s="1"/>
      <c r="P102" s="1"/>
      <c r="Q102" s="1"/>
      <c r="R102" s="1"/>
      <c r="S102" s="1"/>
    </row>
    <row r="103" spans="1:19" ht="15.75" customHeight="1">
      <c r="A103" s="1"/>
      <c r="B103" s="130"/>
      <c r="C103" s="8"/>
      <c r="D103" s="8"/>
      <c r="E103" s="8"/>
      <c r="F103" s="1"/>
      <c r="G103" s="1"/>
      <c r="H103" s="1"/>
      <c r="I103" s="1"/>
      <c r="J103" s="1"/>
      <c r="K103" s="1"/>
      <c r="L103" s="1"/>
      <c r="M103" s="8"/>
      <c r="N103" s="1"/>
      <c r="O103" s="1"/>
      <c r="P103" s="1"/>
      <c r="Q103" s="1"/>
      <c r="R103" s="1"/>
      <c r="S103" s="1"/>
    </row>
    <row r="104" spans="1:19" ht="15.75" customHeight="1">
      <c r="A104" s="1"/>
      <c r="B104" s="130"/>
      <c r="C104" s="8"/>
      <c r="D104" s="8"/>
      <c r="E104" s="8"/>
      <c r="F104" s="1"/>
      <c r="G104" s="1"/>
      <c r="H104" s="1"/>
      <c r="I104" s="1"/>
      <c r="J104" s="1"/>
      <c r="K104" s="1"/>
      <c r="L104" s="1"/>
      <c r="M104" s="8"/>
      <c r="N104" s="1"/>
      <c r="O104" s="1"/>
      <c r="P104" s="1"/>
      <c r="Q104" s="1"/>
      <c r="R104" s="1"/>
      <c r="S104" s="1"/>
    </row>
    <row r="105" spans="1:19" ht="15.75" customHeight="1">
      <c r="A105" s="1"/>
      <c r="B105" s="130"/>
      <c r="C105" s="8"/>
      <c r="D105" s="8"/>
      <c r="E105" s="8"/>
      <c r="F105" s="1"/>
      <c r="G105" s="1"/>
      <c r="H105" s="1"/>
      <c r="I105" s="1"/>
      <c r="J105" s="1"/>
      <c r="K105" s="1"/>
      <c r="L105" s="1"/>
      <c r="M105" s="8"/>
      <c r="N105" s="1"/>
      <c r="O105" s="1"/>
      <c r="P105" s="1"/>
      <c r="Q105" s="1"/>
      <c r="R105" s="1"/>
      <c r="S105" s="1"/>
    </row>
    <row r="106" spans="1:19" ht="15.75" customHeight="1">
      <c r="A106" s="1"/>
      <c r="B106" s="130"/>
      <c r="C106" s="8"/>
      <c r="D106" s="8"/>
      <c r="E106" s="8"/>
      <c r="F106" s="1"/>
      <c r="G106" s="1"/>
      <c r="H106" s="1"/>
      <c r="I106" s="1"/>
      <c r="J106" s="1"/>
      <c r="K106" s="1"/>
      <c r="L106" s="1"/>
      <c r="M106" s="8"/>
      <c r="N106" s="1"/>
      <c r="O106" s="1"/>
      <c r="P106" s="1"/>
      <c r="Q106" s="1"/>
      <c r="R106" s="1"/>
      <c r="S106" s="1"/>
    </row>
    <row r="107" spans="1:19" ht="15.75" customHeight="1">
      <c r="A107" s="1"/>
      <c r="B107" s="130"/>
      <c r="C107" s="8"/>
      <c r="D107" s="8"/>
      <c r="E107" s="8"/>
      <c r="F107" s="1"/>
      <c r="G107" s="1"/>
      <c r="H107" s="1"/>
      <c r="I107" s="1"/>
      <c r="J107" s="1"/>
      <c r="K107" s="1"/>
      <c r="L107" s="1"/>
      <c r="M107" s="8"/>
      <c r="N107" s="1"/>
      <c r="O107" s="1"/>
      <c r="P107" s="1"/>
      <c r="Q107" s="1"/>
      <c r="R107" s="1"/>
      <c r="S107" s="1"/>
    </row>
    <row r="108" spans="1:19" ht="15.75" customHeight="1">
      <c r="A108" s="1"/>
      <c r="B108" s="130"/>
      <c r="C108" s="8"/>
      <c r="D108" s="8"/>
      <c r="E108" s="8"/>
      <c r="F108" s="1"/>
      <c r="G108" s="1"/>
      <c r="H108" s="1"/>
      <c r="I108" s="1"/>
      <c r="J108" s="1"/>
      <c r="K108" s="1"/>
      <c r="L108" s="1"/>
      <c r="M108" s="8"/>
      <c r="N108" s="1"/>
      <c r="O108" s="1"/>
      <c r="P108" s="1"/>
      <c r="Q108" s="1"/>
      <c r="R108" s="1"/>
      <c r="S108" s="1"/>
    </row>
    <row r="109" spans="1:19" ht="15.75" customHeight="1">
      <c r="A109" s="1"/>
      <c r="B109" s="130"/>
      <c r="C109" s="8"/>
      <c r="D109" s="8"/>
      <c r="E109" s="8"/>
      <c r="F109" s="1"/>
      <c r="G109" s="1"/>
      <c r="H109" s="1"/>
      <c r="I109" s="1"/>
      <c r="J109" s="1"/>
      <c r="K109" s="1"/>
      <c r="L109" s="1"/>
      <c r="M109" s="8"/>
      <c r="N109" s="1"/>
      <c r="O109" s="1"/>
      <c r="P109" s="1"/>
      <c r="Q109" s="1"/>
      <c r="R109" s="1"/>
      <c r="S109" s="1"/>
    </row>
    <row r="110" spans="1:19" ht="15.75" customHeight="1">
      <c r="A110" s="1"/>
      <c r="B110" s="130"/>
      <c r="C110" s="8"/>
      <c r="D110" s="8"/>
      <c r="E110" s="8"/>
      <c r="F110" s="1"/>
      <c r="G110" s="1"/>
      <c r="H110" s="1"/>
      <c r="I110" s="1"/>
      <c r="J110" s="1"/>
      <c r="K110" s="1"/>
      <c r="L110" s="1"/>
      <c r="M110" s="8"/>
      <c r="N110" s="1"/>
      <c r="O110" s="1"/>
      <c r="P110" s="1"/>
      <c r="Q110" s="1"/>
      <c r="R110" s="1"/>
      <c r="S110" s="1"/>
    </row>
    <row r="111" spans="1:19" ht="15.75" customHeight="1">
      <c r="A111" s="1"/>
      <c r="B111" s="130"/>
      <c r="C111" s="8"/>
      <c r="D111" s="8"/>
      <c r="E111" s="8"/>
      <c r="F111" s="1"/>
      <c r="G111" s="1"/>
      <c r="H111" s="1"/>
      <c r="I111" s="1"/>
      <c r="J111" s="1"/>
      <c r="K111" s="1"/>
      <c r="L111" s="1"/>
      <c r="M111" s="8"/>
      <c r="N111" s="1"/>
      <c r="O111" s="1"/>
      <c r="P111" s="1"/>
      <c r="Q111" s="1"/>
      <c r="R111" s="1"/>
      <c r="S111" s="1"/>
    </row>
    <row r="112" spans="1:19" ht="15.75" customHeight="1">
      <c r="A112" s="1"/>
      <c r="B112" s="130"/>
      <c r="C112" s="8"/>
      <c r="D112" s="8"/>
      <c r="E112" s="8"/>
      <c r="F112" s="1"/>
      <c r="G112" s="1"/>
      <c r="H112" s="1"/>
      <c r="I112" s="1"/>
      <c r="J112" s="1"/>
      <c r="K112" s="1"/>
      <c r="L112" s="1"/>
      <c r="M112" s="8"/>
      <c r="N112" s="1"/>
      <c r="O112" s="1"/>
      <c r="P112" s="1"/>
      <c r="Q112" s="1"/>
      <c r="R112" s="1"/>
      <c r="S112" s="1"/>
    </row>
    <row r="113" spans="1:19" ht="15.75" customHeight="1">
      <c r="A113" s="1"/>
      <c r="B113" s="130"/>
      <c r="C113" s="8"/>
      <c r="D113" s="8"/>
      <c r="E113" s="8"/>
      <c r="F113" s="1"/>
      <c r="G113" s="1"/>
      <c r="H113" s="1"/>
      <c r="I113" s="1"/>
      <c r="J113" s="1"/>
      <c r="K113" s="1"/>
      <c r="L113" s="1"/>
      <c r="M113" s="8"/>
      <c r="N113" s="1"/>
      <c r="O113" s="1"/>
      <c r="P113" s="1"/>
      <c r="Q113" s="1"/>
      <c r="R113" s="1"/>
      <c r="S113" s="1"/>
    </row>
    <row r="114" spans="1:19" ht="15.75" customHeight="1">
      <c r="A114" s="1"/>
      <c r="B114" s="130"/>
      <c r="C114" s="8"/>
      <c r="D114" s="8"/>
      <c r="E114" s="8"/>
      <c r="F114" s="1"/>
      <c r="G114" s="1"/>
      <c r="H114" s="1"/>
      <c r="I114" s="1"/>
      <c r="J114" s="1"/>
      <c r="K114" s="1"/>
      <c r="L114" s="1"/>
      <c r="M114" s="8"/>
      <c r="N114" s="1"/>
      <c r="O114" s="1"/>
      <c r="P114" s="1"/>
      <c r="Q114" s="1"/>
      <c r="R114" s="1"/>
      <c r="S114" s="1"/>
    </row>
    <row r="115" spans="1:19" ht="15.75" customHeight="1">
      <c r="A115" s="1"/>
      <c r="B115" s="130"/>
      <c r="C115" s="8"/>
      <c r="D115" s="8"/>
      <c r="E115" s="8"/>
      <c r="F115" s="1"/>
      <c r="G115" s="1"/>
      <c r="H115" s="1"/>
      <c r="I115" s="1"/>
      <c r="J115" s="1"/>
      <c r="K115" s="1"/>
      <c r="L115" s="1"/>
      <c r="M115" s="8"/>
      <c r="N115" s="1"/>
      <c r="O115" s="1"/>
      <c r="P115" s="1"/>
      <c r="Q115" s="1"/>
      <c r="R115" s="1"/>
      <c r="S115" s="1"/>
    </row>
    <row r="116" spans="1:19" ht="15.75" customHeight="1">
      <c r="A116" s="1"/>
      <c r="B116" s="130"/>
      <c r="C116" s="8"/>
      <c r="D116" s="8"/>
      <c r="E116" s="8"/>
      <c r="F116" s="1"/>
      <c r="G116" s="1"/>
      <c r="H116" s="1"/>
      <c r="I116" s="1"/>
      <c r="J116" s="1"/>
      <c r="K116" s="1"/>
      <c r="L116" s="1"/>
      <c r="M116" s="8"/>
      <c r="N116" s="1"/>
      <c r="O116" s="1"/>
      <c r="P116" s="1"/>
      <c r="Q116" s="1"/>
      <c r="R116" s="1"/>
      <c r="S116" s="1"/>
    </row>
    <row r="117" spans="1:19" ht="15.75" customHeight="1">
      <c r="A117" s="1"/>
      <c r="B117" s="130"/>
      <c r="C117" s="8"/>
      <c r="D117" s="8"/>
      <c r="E117" s="8"/>
      <c r="F117" s="1"/>
      <c r="G117" s="1"/>
      <c r="H117" s="1"/>
      <c r="I117" s="1"/>
      <c r="J117" s="1"/>
      <c r="K117" s="1"/>
      <c r="L117" s="1"/>
      <c r="M117" s="8"/>
      <c r="N117" s="1"/>
      <c r="O117" s="1"/>
      <c r="P117" s="1"/>
      <c r="Q117" s="1"/>
      <c r="R117" s="1"/>
      <c r="S117" s="1"/>
    </row>
    <row r="118" spans="1:19" ht="15.75" customHeight="1">
      <c r="A118" s="1"/>
      <c r="B118" s="130"/>
      <c r="C118" s="8"/>
      <c r="D118" s="8"/>
      <c r="E118" s="8"/>
      <c r="F118" s="1"/>
      <c r="G118" s="1"/>
      <c r="H118" s="1"/>
      <c r="I118" s="1"/>
      <c r="J118" s="1"/>
      <c r="K118" s="1"/>
      <c r="L118" s="1"/>
      <c r="M118" s="8"/>
      <c r="N118" s="1"/>
      <c r="O118" s="1"/>
      <c r="P118" s="1"/>
      <c r="Q118" s="1"/>
      <c r="R118" s="1"/>
      <c r="S118" s="1"/>
    </row>
    <row r="119" spans="1:19" ht="15.75" customHeight="1">
      <c r="A119" s="1"/>
      <c r="B119" s="130"/>
      <c r="C119" s="8"/>
      <c r="D119" s="8"/>
      <c r="E119" s="8"/>
      <c r="F119" s="1"/>
      <c r="G119" s="1"/>
      <c r="H119" s="1"/>
      <c r="I119" s="1"/>
      <c r="J119" s="1"/>
      <c r="K119" s="1"/>
      <c r="L119" s="1"/>
      <c r="M119" s="8"/>
      <c r="N119" s="1"/>
      <c r="O119" s="1"/>
      <c r="P119" s="1"/>
      <c r="Q119" s="1"/>
      <c r="R119" s="1"/>
      <c r="S119" s="1"/>
    </row>
    <row r="120" spans="1:19" ht="15.75" customHeight="1">
      <c r="A120" s="1"/>
      <c r="B120" s="130"/>
      <c r="C120" s="8"/>
      <c r="D120" s="8"/>
      <c r="E120" s="8"/>
      <c r="F120" s="1"/>
      <c r="G120" s="1"/>
      <c r="H120" s="1"/>
      <c r="I120" s="1"/>
      <c r="J120" s="1"/>
      <c r="K120" s="1"/>
      <c r="L120" s="1"/>
      <c r="M120" s="8"/>
      <c r="N120" s="1"/>
      <c r="O120" s="1"/>
      <c r="P120" s="1"/>
      <c r="Q120" s="1"/>
      <c r="R120" s="1"/>
      <c r="S120" s="1"/>
    </row>
    <row r="121" spans="1:19" ht="15.75" customHeight="1">
      <c r="A121" s="1"/>
      <c r="B121" s="130"/>
      <c r="C121" s="8"/>
      <c r="D121" s="8"/>
      <c r="E121" s="8"/>
      <c r="F121" s="1"/>
      <c r="G121" s="1"/>
      <c r="H121" s="1"/>
      <c r="I121" s="1"/>
      <c r="J121" s="1"/>
      <c r="K121" s="1"/>
      <c r="L121" s="1"/>
      <c r="M121" s="8"/>
      <c r="N121" s="1"/>
      <c r="O121" s="1"/>
      <c r="P121" s="1"/>
      <c r="Q121" s="1"/>
      <c r="R121" s="1"/>
      <c r="S121" s="1"/>
    </row>
    <row r="122" spans="1:19" ht="15.75" customHeight="1">
      <c r="A122" s="1"/>
      <c r="B122" s="130"/>
      <c r="C122" s="8"/>
      <c r="D122" s="8"/>
      <c r="E122" s="8"/>
      <c r="F122" s="1"/>
      <c r="G122" s="1"/>
      <c r="H122" s="1"/>
      <c r="I122" s="1"/>
      <c r="J122" s="1"/>
      <c r="K122" s="1"/>
      <c r="L122" s="1"/>
      <c r="M122" s="8"/>
      <c r="N122" s="1"/>
      <c r="O122" s="1"/>
      <c r="P122" s="1"/>
      <c r="Q122" s="1"/>
      <c r="R122" s="1"/>
      <c r="S122" s="1"/>
    </row>
    <row r="123" spans="1:19" ht="15.75" customHeight="1">
      <c r="A123" s="1"/>
      <c r="B123" s="130"/>
      <c r="C123" s="8"/>
      <c r="D123" s="8"/>
      <c r="E123" s="8"/>
      <c r="F123" s="1"/>
      <c r="G123" s="1"/>
      <c r="H123" s="1"/>
      <c r="I123" s="1"/>
      <c r="J123" s="1"/>
      <c r="K123" s="1"/>
      <c r="L123" s="1"/>
      <c r="M123" s="8"/>
      <c r="N123" s="1"/>
      <c r="O123" s="1"/>
      <c r="P123" s="1"/>
      <c r="Q123" s="1"/>
      <c r="R123" s="1"/>
      <c r="S123" s="1"/>
    </row>
    <row r="124" spans="1:19" ht="15.75" customHeight="1">
      <c r="A124" s="1"/>
      <c r="B124" s="130"/>
      <c r="C124" s="8"/>
      <c r="D124" s="8"/>
      <c r="E124" s="8"/>
      <c r="F124" s="1"/>
      <c r="G124" s="1"/>
      <c r="H124" s="1"/>
      <c r="I124" s="1"/>
      <c r="J124" s="1"/>
      <c r="K124" s="1"/>
      <c r="L124" s="1"/>
      <c r="M124" s="8"/>
      <c r="N124" s="1"/>
      <c r="O124" s="1"/>
      <c r="P124" s="1"/>
      <c r="Q124" s="1"/>
      <c r="R124" s="1"/>
      <c r="S124" s="1"/>
    </row>
    <row r="125" spans="1:19" ht="15.75" customHeight="1">
      <c r="A125" s="1"/>
      <c r="B125" s="130"/>
      <c r="C125" s="8"/>
      <c r="D125" s="8"/>
      <c r="E125" s="8"/>
      <c r="F125" s="1"/>
      <c r="G125" s="1"/>
      <c r="H125" s="1"/>
      <c r="I125" s="1"/>
      <c r="J125" s="1"/>
      <c r="K125" s="1"/>
      <c r="L125" s="1"/>
      <c r="M125" s="8"/>
      <c r="N125" s="1"/>
      <c r="O125" s="1"/>
      <c r="P125" s="1"/>
      <c r="Q125" s="1"/>
      <c r="R125" s="1"/>
      <c r="S125" s="1"/>
    </row>
    <row r="126" spans="1:19" ht="15.75" customHeight="1">
      <c r="A126" s="1"/>
      <c r="B126" s="130"/>
      <c r="C126" s="8"/>
      <c r="D126" s="8"/>
      <c r="E126" s="8"/>
      <c r="F126" s="1"/>
      <c r="G126" s="1"/>
      <c r="H126" s="1"/>
      <c r="I126" s="1"/>
      <c r="J126" s="1"/>
      <c r="K126" s="1"/>
      <c r="L126" s="1"/>
      <c r="M126" s="8"/>
      <c r="N126" s="1"/>
      <c r="O126" s="1"/>
      <c r="P126" s="1"/>
      <c r="Q126" s="1"/>
      <c r="R126" s="1"/>
      <c r="S126" s="1"/>
    </row>
    <row r="127" spans="1:19" ht="15.75" customHeight="1">
      <c r="A127" s="1"/>
      <c r="B127" s="130"/>
      <c r="C127" s="8"/>
      <c r="D127" s="8"/>
      <c r="E127" s="8"/>
      <c r="F127" s="1"/>
      <c r="G127" s="1"/>
      <c r="H127" s="1"/>
      <c r="I127" s="1"/>
      <c r="J127" s="1"/>
      <c r="K127" s="1"/>
      <c r="L127" s="1"/>
      <c r="M127" s="8"/>
      <c r="N127" s="1"/>
      <c r="O127" s="1"/>
      <c r="P127" s="1"/>
      <c r="Q127" s="1"/>
      <c r="R127" s="1"/>
      <c r="S127" s="1"/>
    </row>
    <row r="128" spans="1:19" ht="15.75" customHeight="1">
      <c r="A128" s="1"/>
      <c r="B128" s="130"/>
      <c r="C128" s="8"/>
      <c r="D128" s="8"/>
      <c r="E128" s="8"/>
      <c r="F128" s="1"/>
      <c r="G128" s="1"/>
      <c r="H128" s="1"/>
      <c r="I128" s="1"/>
      <c r="J128" s="1"/>
      <c r="K128" s="1"/>
      <c r="L128" s="1"/>
      <c r="M128" s="8"/>
      <c r="N128" s="1"/>
      <c r="O128" s="1"/>
      <c r="P128" s="1"/>
      <c r="Q128" s="1"/>
      <c r="R128" s="1"/>
      <c r="S128" s="1"/>
    </row>
    <row r="129" spans="1:19" ht="15.75" customHeight="1">
      <c r="A129" s="1"/>
      <c r="B129" s="130"/>
      <c r="C129" s="8"/>
      <c r="D129" s="8"/>
      <c r="E129" s="8"/>
      <c r="F129" s="1"/>
      <c r="G129" s="1"/>
      <c r="H129" s="1"/>
      <c r="I129" s="1"/>
      <c r="J129" s="1"/>
      <c r="K129" s="1"/>
      <c r="L129" s="1"/>
      <c r="M129" s="8"/>
      <c r="N129" s="1"/>
      <c r="O129" s="1"/>
      <c r="P129" s="1"/>
      <c r="Q129" s="1"/>
      <c r="R129" s="1"/>
      <c r="S129" s="1"/>
    </row>
    <row r="130" spans="1:19" ht="15.75" customHeight="1">
      <c r="A130" s="1"/>
      <c r="B130" s="130"/>
      <c r="C130" s="8"/>
      <c r="D130" s="8"/>
      <c r="E130" s="8"/>
      <c r="F130" s="1"/>
      <c r="G130" s="1"/>
      <c r="H130" s="1"/>
      <c r="I130" s="1"/>
      <c r="J130" s="1"/>
      <c r="K130" s="1"/>
      <c r="L130" s="1"/>
      <c r="M130" s="8"/>
      <c r="N130" s="1"/>
      <c r="O130" s="1"/>
      <c r="P130" s="1"/>
      <c r="Q130" s="1"/>
      <c r="R130" s="1"/>
      <c r="S130" s="1"/>
    </row>
    <row r="131" spans="1:19" ht="15.75" customHeight="1">
      <c r="A131" s="1"/>
      <c r="B131" s="130"/>
      <c r="C131" s="8"/>
      <c r="D131" s="8"/>
      <c r="E131" s="8"/>
      <c r="F131" s="1"/>
      <c r="G131" s="1"/>
      <c r="H131" s="1"/>
      <c r="I131" s="1"/>
      <c r="J131" s="1"/>
      <c r="K131" s="1"/>
      <c r="L131" s="1"/>
      <c r="M131" s="8"/>
      <c r="N131" s="1"/>
      <c r="O131" s="1"/>
      <c r="P131" s="1"/>
      <c r="Q131" s="1"/>
      <c r="R131" s="1"/>
      <c r="S131" s="1"/>
    </row>
    <row r="132" spans="1:19" ht="15.75" customHeight="1">
      <c r="A132" s="1"/>
      <c r="B132" s="130"/>
      <c r="C132" s="8"/>
      <c r="D132" s="8"/>
      <c r="E132" s="8"/>
      <c r="F132" s="1"/>
      <c r="G132" s="1"/>
      <c r="H132" s="1"/>
      <c r="I132" s="1"/>
      <c r="J132" s="1"/>
      <c r="K132" s="1"/>
      <c r="L132" s="1"/>
      <c r="M132" s="8"/>
      <c r="N132" s="1"/>
      <c r="O132" s="1"/>
      <c r="P132" s="1"/>
      <c r="Q132" s="1"/>
      <c r="R132" s="1"/>
      <c r="S132" s="1"/>
    </row>
    <row r="133" spans="1:19" ht="15.75" customHeight="1">
      <c r="A133" s="1"/>
      <c r="B133" s="130"/>
      <c r="C133" s="8"/>
      <c r="D133" s="8"/>
      <c r="E133" s="8"/>
      <c r="F133" s="1"/>
      <c r="G133" s="1"/>
      <c r="H133" s="1"/>
      <c r="I133" s="1"/>
      <c r="J133" s="1"/>
      <c r="K133" s="1"/>
      <c r="L133" s="1"/>
      <c r="M133" s="8"/>
      <c r="N133" s="1"/>
      <c r="O133" s="1"/>
      <c r="P133" s="1"/>
      <c r="Q133" s="1"/>
      <c r="R133" s="1"/>
      <c r="S133" s="1"/>
    </row>
    <row r="134" spans="1:19" ht="15.75" customHeight="1">
      <c r="A134" s="1"/>
      <c r="B134" s="130"/>
      <c r="C134" s="8"/>
      <c r="D134" s="8"/>
      <c r="E134" s="8"/>
      <c r="F134" s="1"/>
      <c r="G134" s="1"/>
      <c r="H134" s="1"/>
      <c r="I134" s="1"/>
      <c r="J134" s="1"/>
      <c r="K134" s="1"/>
      <c r="L134" s="1"/>
      <c r="M134" s="8"/>
      <c r="N134" s="1"/>
      <c r="O134" s="1"/>
      <c r="P134" s="1"/>
      <c r="Q134" s="1"/>
      <c r="R134" s="1"/>
      <c r="S134" s="1"/>
    </row>
    <row r="135" spans="1:19" ht="15.75" customHeight="1">
      <c r="A135" s="1"/>
      <c r="B135" s="130"/>
      <c r="C135" s="8"/>
      <c r="D135" s="8"/>
      <c r="E135" s="8"/>
      <c r="F135" s="1"/>
      <c r="G135" s="1"/>
      <c r="H135" s="1"/>
      <c r="I135" s="1"/>
      <c r="J135" s="1"/>
      <c r="K135" s="1"/>
      <c r="L135" s="1"/>
      <c r="M135" s="8"/>
      <c r="N135" s="1"/>
      <c r="O135" s="1"/>
      <c r="P135" s="1"/>
      <c r="Q135" s="1"/>
      <c r="R135" s="1"/>
      <c r="S135" s="1"/>
    </row>
    <row r="136" spans="1:19" ht="15.75" customHeight="1">
      <c r="A136" s="1"/>
      <c r="B136" s="130"/>
      <c r="C136" s="8"/>
      <c r="D136" s="8"/>
      <c r="E136" s="8"/>
      <c r="F136" s="1"/>
      <c r="G136" s="1"/>
      <c r="H136" s="1"/>
      <c r="I136" s="1"/>
      <c r="J136" s="1"/>
      <c r="K136" s="1"/>
      <c r="L136" s="1"/>
      <c r="M136" s="8"/>
      <c r="N136" s="1"/>
      <c r="O136" s="1"/>
      <c r="P136" s="1"/>
      <c r="Q136" s="1"/>
      <c r="R136" s="1"/>
      <c r="S136" s="1"/>
    </row>
    <row r="137" spans="1:19" ht="15.75" customHeight="1">
      <c r="A137" s="1"/>
      <c r="B137" s="130"/>
      <c r="C137" s="8"/>
      <c r="D137" s="8"/>
      <c r="E137" s="8"/>
      <c r="F137" s="1"/>
      <c r="G137" s="1"/>
      <c r="H137" s="1"/>
      <c r="I137" s="1"/>
      <c r="J137" s="1"/>
      <c r="K137" s="1"/>
      <c r="L137" s="1"/>
      <c r="M137" s="8"/>
      <c r="N137" s="1"/>
      <c r="O137" s="1"/>
      <c r="P137" s="1"/>
      <c r="Q137" s="1"/>
      <c r="R137" s="1"/>
      <c r="S137" s="1"/>
    </row>
    <row r="138" spans="1:19" ht="15.75" customHeight="1">
      <c r="A138" s="1"/>
      <c r="B138" s="130"/>
      <c r="C138" s="8"/>
      <c r="D138" s="8"/>
      <c r="E138" s="8"/>
      <c r="F138" s="1"/>
      <c r="G138" s="1"/>
      <c r="H138" s="1"/>
      <c r="I138" s="1"/>
      <c r="J138" s="1"/>
      <c r="K138" s="1"/>
      <c r="L138" s="1"/>
      <c r="M138" s="8"/>
      <c r="N138" s="1"/>
      <c r="O138" s="1"/>
      <c r="P138" s="1"/>
      <c r="Q138" s="1"/>
      <c r="R138" s="1"/>
      <c r="S138" s="1"/>
    </row>
    <row r="139" spans="1:19" ht="15.75" customHeight="1">
      <c r="A139" s="1"/>
      <c r="B139" s="130"/>
      <c r="C139" s="8"/>
      <c r="D139" s="8"/>
      <c r="E139" s="8"/>
      <c r="F139" s="1"/>
      <c r="G139" s="1"/>
      <c r="H139" s="1"/>
      <c r="I139" s="1"/>
      <c r="J139" s="1"/>
      <c r="K139" s="1"/>
      <c r="L139" s="1"/>
      <c r="M139" s="8"/>
      <c r="N139" s="1"/>
      <c r="O139" s="1"/>
      <c r="P139" s="1"/>
      <c r="Q139" s="1"/>
      <c r="R139" s="1"/>
      <c r="S139" s="1"/>
    </row>
    <row r="140" spans="1:19" ht="15.75" customHeight="1">
      <c r="A140" s="1"/>
      <c r="B140" s="130"/>
      <c r="C140" s="8"/>
      <c r="D140" s="8"/>
      <c r="E140" s="8"/>
      <c r="F140" s="1"/>
      <c r="G140" s="1"/>
      <c r="H140" s="1"/>
      <c r="I140" s="1"/>
      <c r="J140" s="1"/>
      <c r="K140" s="1"/>
      <c r="L140" s="1"/>
      <c r="M140" s="8"/>
      <c r="N140" s="1"/>
      <c r="O140" s="1"/>
      <c r="P140" s="1"/>
      <c r="Q140" s="1"/>
      <c r="R140" s="1"/>
      <c r="S140" s="1"/>
    </row>
    <row r="141" spans="1:19" ht="15.75" customHeight="1">
      <c r="A141" s="1"/>
      <c r="B141" s="130"/>
      <c r="C141" s="8"/>
      <c r="D141" s="8"/>
      <c r="E141" s="8"/>
      <c r="F141" s="1"/>
      <c r="G141" s="1"/>
      <c r="H141" s="1"/>
      <c r="I141" s="1"/>
      <c r="J141" s="1"/>
      <c r="K141" s="1"/>
      <c r="L141" s="1"/>
      <c r="M141" s="8"/>
      <c r="N141" s="1"/>
      <c r="O141" s="1"/>
      <c r="P141" s="1"/>
      <c r="Q141" s="1"/>
      <c r="R141" s="1"/>
      <c r="S141" s="1"/>
    </row>
    <row r="142" spans="1:19" ht="15.75" customHeight="1">
      <c r="A142" s="1"/>
      <c r="B142" s="130"/>
      <c r="C142" s="8"/>
      <c r="D142" s="8"/>
      <c r="E142" s="8"/>
      <c r="F142" s="1"/>
      <c r="G142" s="1"/>
      <c r="H142" s="1"/>
      <c r="I142" s="1"/>
      <c r="J142" s="1"/>
      <c r="K142" s="1"/>
      <c r="L142" s="1"/>
      <c r="M142" s="8"/>
      <c r="N142" s="1"/>
      <c r="O142" s="1"/>
      <c r="P142" s="1"/>
      <c r="Q142" s="1"/>
      <c r="R142" s="1"/>
      <c r="S142" s="1"/>
    </row>
    <row r="143" spans="1:19" ht="15.75" customHeight="1">
      <c r="A143" s="1"/>
      <c r="B143" s="130"/>
      <c r="C143" s="8"/>
      <c r="D143" s="8"/>
      <c r="E143" s="8"/>
      <c r="F143" s="1"/>
      <c r="G143" s="1"/>
      <c r="H143" s="1"/>
      <c r="I143" s="1"/>
      <c r="J143" s="1"/>
      <c r="K143" s="1"/>
      <c r="L143" s="1"/>
      <c r="M143" s="8"/>
      <c r="N143" s="1"/>
      <c r="O143" s="1"/>
      <c r="P143" s="1"/>
      <c r="Q143" s="1"/>
      <c r="R143" s="1"/>
      <c r="S143" s="1"/>
    </row>
    <row r="144" spans="1:19" ht="15.75" customHeight="1">
      <c r="A144" s="1"/>
      <c r="B144" s="130"/>
      <c r="C144" s="8"/>
      <c r="D144" s="8"/>
      <c r="E144" s="8"/>
      <c r="F144" s="1"/>
      <c r="G144" s="1"/>
      <c r="H144" s="1"/>
      <c r="I144" s="1"/>
      <c r="J144" s="1"/>
      <c r="K144" s="1"/>
      <c r="L144" s="1"/>
      <c r="M144" s="8"/>
      <c r="N144" s="1"/>
      <c r="O144" s="1"/>
      <c r="P144" s="1"/>
      <c r="Q144" s="1"/>
      <c r="R144" s="1"/>
      <c r="S144" s="1"/>
    </row>
    <row r="145" spans="1:19" ht="15.75" customHeight="1">
      <c r="A145" s="1"/>
      <c r="B145" s="130"/>
      <c r="C145" s="8"/>
      <c r="D145" s="8"/>
      <c r="E145" s="8"/>
      <c r="F145" s="1"/>
      <c r="G145" s="1"/>
      <c r="H145" s="1"/>
      <c r="I145" s="1"/>
      <c r="J145" s="1"/>
      <c r="K145" s="1"/>
      <c r="L145" s="1"/>
      <c r="M145" s="8"/>
      <c r="N145" s="1"/>
      <c r="O145" s="1"/>
      <c r="P145" s="1"/>
      <c r="Q145" s="1"/>
      <c r="R145" s="1"/>
      <c r="S145" s="1"/>
    </row>
    <row r="146" spans="1:19" ht="15.75" customHeight="1">
      <c r="A146" s="1"/>
      <c r="B146" s="130"/>
      <c r="C146" s="8"/>
      <c r="D146" s="8"/>
      <c r="E146" s="8"/>
      <c r="F146" s="1"/>
      <c r="G146" s="1"/>
      <c r="H146" s="1"/>
      <c r="I146" s="1"/>
      <c r="J146" s="1"/>
      <c r="K146" s="1"/>
      <c r="L146" s="1"/>
      <c r="M146" s="8"/>
      <c r="N146" s="1"/>
      <c r="O146" s="1"/>
      <c r="P146" s="1"/>
      <c r="Q146" s="1"/>
      <c r="R146" s="1"/>
      <c r="S146" s="1"/>
    </row>
    <row r="147" spans="1:19" ht="15.75" customHeight="1">
      <c r="A147" s="1"/>
      <c r="B147" s="130"/>
      <c r="C147" s="8"/>
      <c r="D147" s="8"/>
      <c r="E147" s="8"/>
      <c r="F147" s="1"/>
      <c r="G147" s="1"/>
      <c r="H147" s="1"/>
      <c r="I147" s="1"/>
      <c r="J147" s="1"/>
      <c r="K147" s="1"/>
      <c r="L147" s="1"/>
      <c r="M147" s="8"/>
      <c r="N147" s="1"/>
      <c r="O147" s="1"/>
      <c r="P147" s="1"/>
      <c r="Q147" s="1"/>
      <c r="R147" s="1"/>
      <c r="S147" s="1"/>
    </row>
    <row r="148" spans="1:19" ht="15.75" customHeight="1">
      <c r="A148" s="1"/>
      <c r="B148" s="130"/>
      <c r="C148" s="8"/>
      <c r="D148" s="8"/>
      <c r="E148" s="8"/>
      <c r="F148" s="1"/>
      <c r="G148" s="1"/>
      <c r="H148" s="1"/>
      <c r="I148" s="1"/>
      <c r="J148" s="1"/>
      <c r="K148" s="1"/>
      <c r="L148" s="1"/>
      <c r="M148" s="8"/>
      <c r="N148" s="1"/>
      <c r="O148" s="1"/>
      <c r="P148" s="1"/>
      <c r="Q148" s="1"/>
      <c r="R148" s="1"/>
      <c r="S148" s="1"/>
    </row>
    <row r="149" spans="1:19" ht="15.75" customHeight="1">
      <c r="A149" s="1"/>
      <c r="B149" s="130"/>
      <c r="C149" s="8"/>
      <c r="D149" s="8"/>
      <c r="E149" s="8"/>
      <c r="F149" s="1"/>
      <c r="G149" s="1"/>
      <c r="H149" s="1"/>
      <c r="I149" s="1"/>
      <c r="J149" s="1"/>
      <c r="K149" s="1"/>
      <c r="L149" s="1"/>
      <c r="M149" s="8"/>
      <c r="N149" s="1"/>
      <c r="O149" s="1"/>
      <c r="P149" s="1"/>
      <c r="Q149" s="1"/>
      <c r="R149" s="1"/>
      <c r="S149" s="1"/>
    </row>
    <row r="150" spans="1:19" ht="15.75" customHeight="1">
      <c r="A150" s="1"/>
      <c r="B150" s="130"/>
      <c r="C150" s="8"/>
      <c r="D150" s="8"/>
      <c r="E150" s="8"/>
      <c r="F150" s="1"/>
      <c r="G150" s="1"/>
      <c r="H150" s="1"/>
      <c r="I150" s="1"/>
      <c r="J150" s="1"/>
      <c r="K150" s="1"/>
      <c r="L150" s="1"/>
      <c r="M150" s="8"/>
      <c r="N150" s="1"/>
      <c r="O150" s="1"/>
      <c r="P150" s="1"/>
      <c r="Q150" s="1"/>
      <c r="R150" s="1"/>
      <c r="S150" s="1"/>
    </row>
    <row r="151" spans="1:19" ht="15.75" customHeight="1">
      <c r="A151" s="1"/>
      <c r="B151" s="130"/>
      <c r="C151" s="8"/>
      <c r="D151" s="8"/>
      <c r="E151" s="8"/>
      <c r="F151" s="1"/>
      <c r="G151" s="1"/>
      <c r="H151" s="1"/>
      <c r="I151" s="1"/>
      <c r="J151" s="1"/>
      <c r="K151" s="1"/>
      <c r="L151" s="1"/>
      <c r="M151" s="8"/>
      <c r="N151" s="1"/>
      <c r="O151" s="1"/>
      <c r="P151" s="1"/>
      <c r="Q151" s="1"/>
      <c r="R151" s="1"/>
      <c r="S151" s="1"/>
    </row>
    <row r="152" spans="1:19" ht="15.75" customHeight="1">
      <c r="A152" s="1"/>
      <c r="B152" s="130"/>
      <c r="C152" s="8"/>
      <c r="D152" s="8"/>
      <c r="E152" s="8"/>
      <c r="F152" s="1"/>
      <c r="G152" s="1"/>
      <c r="H152" s="1"/>
      <c r="I152" s="1"/>
      <c r="J152" s="1"/>
      <c r="K152" s="1"/>
      <c r="L152" s="1"/>
      <c r="M152" s="8"/>
      <c r="N152" s="1"/>
      <c r="O152" s="1"/>
      <c r="P152" s="1"/>
      <c r="Q152" s="1"/>
      <c r="R152" s="1"/>
      <c r="S152" s="1"/>
    </row>
    <row r="153" spans="1:19" ht="15.75" customHeight="1">
      <c r="A153" s="1"/>
      <c r="B153" s="130"/>
      <c r="C153" s="8"/>
      <c r="D153" s="8"/>
      <c r="E153" s="8"/>
      <c r="F153" s="1"/>
      <c r="G153" s="1"/>
      <c r="H153" s="1"/>
      <c r="I153" s="1"/>
      <c r="J153" s="1"/>
      <c r="K153" s="1"/>
      <c r="L153" s="1"/>
      <c r="M153" s="8"/>
      <c r="N153" s="1"/>
      <c r="O153" s="1"/>
      <c r="P153" s="1"/>
      <c r="Q153" s="1"/>
      <c r="R153" s="1"/>
      <c r="S153" s="1"/>
    </row>
    <row r="154" spans="1:19" ht="15.75" customHeight="1">
      <c r="A154" s="1"/>
      <c r="B154" s="130"/>
      <c r="C154" s="8"/>
      <c r="D154" s="8"/>
      <c r="E154" s="8"/>
      <c r="F154" s="1"/>
      <c r="G154" s="1"/>
      <c r="H154" s="1"/>
      <c r="I154" s="1"/>
      <c r="J154" s="1"/>
      <c r="K154" s="1"/>
      <c r="L154" s="1"/>
      <c r="M154" s="8"/>
      <c r="N154" s="1"/>
      <c r="O154" s="1"/>
      <c r="P154" s="1"/>
      <c r="Q154" s="1"/>
      <c r="R154" s="1"/>
      <c r="S154" s="1"/>
    </row>
    <row r="155" spans="1:19" ht="15.75" customHeight="1">
      <c r="A155" s="1"/>
      <c r="B155" s="130"/>
      <c r="C155" s="8"/>
      <c r="D155" s="8"/>
      <c r="E155" s="8"/>
      <c r="F155" s="1"/>
      <c r="G155" s="1"/>
      <c r="H155" s="1"/>
      <c r="I155" s="1"/>
      <c r="J155" s="1"/>
      <c r="K155" s="1"/>
      <c r="L155" s="1"/>
      <c r="M155" s="8"/>
      <c r="N155" s="1"/>
      <c r="O155" s="1"/>
      <c r="P155" s="1"/>
      <c r="Q155" s="1"/>
      <c r="R155" s="1"/>
      <c r="S155" s="1"/>
    </row>
    <row r="156" spans="1:19" ht="15.75" customHeight="1">
      <c r="A156" s="1"/>
      <c r="B156" s="130"/>
      <c r="C156" s="8"/>
      <c r="D156" s="8"/>
      <c r="E156" s="8"/>
      <c r="F156" s="1"/>
      <c r="G156" s="1"/>
      <c r="H156" s="1"/>
      <c r="I156" s="1"/>
      <c r="J156" s="1"/>
      <c r="K156" s="1"/>
      <c r="L156" s="1"/>
      <c r="M156" s="8"/>
      <c r="N156" s="1"/>
      <c r="O156" s="1"/>
      <c r="P156" s="1"/>
      <c r="Q156" s="1"/>
      <c r="R156" s="1"/>
      <c r="S156" s="1"/>
    </row>
    <row r="157" spans="1:19" ht="15.75" customHeight="1">
      <c r="A157" s="1"/>
      <c r="B157" s="130"/>
      <c r="C157" s="8"/>
      <c r="D157" s="8"/>
      <c r="E157" s="8"/>
      <c r="F157" s="1"/>
      <c r="G157" s="1"/>
      <c r="H157" s="1"/>
      <c r="I157" s="1"/>
      <c r="J157" s="1"/>
      <c r="K157" s="1"/>
      <c r="L157" s="1"/>
      <c r="M157" s="8"/>
      <c r="N157" s="1"/>
      <c r="O157" s="1"/>
      <c r="P157" s="1"/>
      <c r="Q157" s="1"/>
      <c r="R157" s="1"/>
      <c r="S157" s="1"/>
    </row>
    <row r="158" spans="1:19" ht="15.75" customHeight="1">
      <c r="A158" s="1"/>
      <c r="B158" s="130"/>
      <c r="C158" s="8"/>
      <c r="D158" s="8"/>
      <c r="E158" s="8"/>
      <c r="F158" s="1"/>
      <c r="G158" s="1"/>
      <c r="H158" s="1"/>
      <c r="I158" s="1"/>
      <c r="J158" s="1"/>
      <c r="K158" s="1"/>
      <c r="L158" s="1"/>
      <c r="M158" s="8"/>
      <c r="N158" s="1"/>
      <c r="O158" s="1"/>
      <c r="P158" s="1"/>
      <c r="Q158" s="1"/>
      <c r="R158" s="1"/>
      <c r="S158" s="1"/>
    </row>
    <row r="159" spans="1:19" ht="15.75" customHeight="1">
      <c r="A159" s="1"/>
      <c r="B159" s="130"/>
      <c r="C159" s="8"/>
      <c r="D159" s="8"/>
      <c r="E159" s="8"/>
      <c r="F159" s="1"/>
      <c r="G159" s="1"/>
      <c r="H159" s="1"/>
      <c r="I159" s="1"/>
      <c r="J159" s="1"/>
      <c r="K159" s="1"/>
      <c r="L159" s="1"/>
      <c r="M159" s="8"/>
      <c r="N159" s="1"/>
      <c r="O159" s="1"/>
      <c r="P159" s="1"/>
      <c r="Q159" s="1"/>
      <c r="R159" s="1"/>
      <c r="S159" s="1"/>
    </row>
    <row r="160" spans="1:19" ht="15.75" customHeight="1">
      <c r="A160" s="1"/>
      <c r="B160" s="130"/>
      <c r="C160" s="8"/>
      <c r="D160" s="8"/>
      <c r="E160" s="8"/>
      <c r="F160" s="1"/>
      <c r="G160" s="1"/>
      <c r="H160" s="1"/>
      <c r="I160" s="1"/>
      <c r="J160" s="1"/>
      <c r="K160" s="1"/>
      <c r="L160" s="1"/>
      <c r="M160" s="8"/>
      <c r="N160" s="1"/>
      <c r="O160" s="1"/>
      <c r="P160" s="1"/>
      <c r="Q160" s="1"/>
      <c r="R160" s="1"/>
      <c r="S160" s="1"/>
    </row>
    <row r="161" spans="1:19" ht="15.75" customHeight="1">
      <c r="A161" s="1"/>
      <c r="B161" s="130"/>
      <c r="C161" s="8"/>
      <c r="D161" s="8"/>
      <c r="E161" s="8"/>
      <c r="F161" s="1"/>
      <c r="G161" s="1"/>
      <c r="H161" s="1"/>
      <c r="I161" s="1"/>
      <c r="J161" s="1"/>
      <c r="K161" s="1"/>
      <c r="L161" s="1"/>
      <c r="M161" s="8"/>
      <c r="N161" s="1"/>
      <c r="O161" s="1"/>
      <c r="P161" s="1"/>
      <c r="Q161" s="1"/>
      <c r="R161" s="1"/>
      <c r="S161" s="1"/>
    </row>
    <row r="162" spans="1:19" ht="15.75" customHeight="1">
      <c r="A162" s="1"/>
      <c r="B162" s="130"/>
      <c r="C162" s="8"/>
      <c r="D162" s="8"/>
      <c r="E162" s="8"/>
      <c r="F162" s="1"/>
      <c r="G162" s="1"/>
      <c r="H162" s="1"/>
      <c r="I162" s="1"/>
      <c r="J162" s="1"/>
      <c r="K162" s="1"/>
      <c r="L162" s="1"/>
      <c r="M162" s="8"/>
      <c r="N162" s="1"/>
      <c r="O162" s="1"/>
      <c r="P162" s="1"/>
      <c r="Q162" s="1"/>
      <c r="R162" s="1"/>
      <c r="S162" s="1"/>
    </row>
    <row r="163" spans="1:19" ht="15.75" customHeight="1">
      <c r="A163" s="1"/>
      <c r="B163" s="130"/>
      <c r="C163" s="8"/>
      <c r="D163" s="8"/>
      <c r="E163" s="8"/>
      <c r="F163" s="1"/>
      <c r="G163" s="1"/>
      <c r="H163" s="1"/>
      <c r="I163" s="1"/>
      <c r="J163" s="1"/>
      <c r="K163" s="1"/>
      <c r="L163" s="1"/>
      <c r="M163" s="8"/>
      <c r="N163" s="1"/>
      <c r="O163" s="1"/>
      <c r="P163" s="1"/>
      <c r="Q163" s="1"/>
      <c r="R163" s="1"/>
      <c r="S163" s="1"/>
    </row>
    <row r="164" spans="1:19" ht="15.75" customHeight="1">
      <c r="A164" s="1"/>
      <c r="B164" s="130"/>
      <c r="C164" s="8"/>
      <c r="D164" s="8"/>
      <c r="E164" s="8"/>
      <c r="F164" s="1"/>
      <c r="G164" s="1"/>
      <c r="H164" s="1"/>
      <c r="I164" s="1"/>
      <c r="J164" s="1"/>
      <c r="K164" s="1"/>
      <c r="L164" s="1"/>
      <c r="M164" s="8"/>
      <c r="N164" s="1"/>
      <c r="O164" s="1"/>
      <c r="P164" s="1"/>
      <c r="Q164" s="1"/>
      <c r="R164" s="1"/>
      <c r="S164" s="1"/>
    </row>
    <row r="165" spans="1:19" ht="15.75" customHeight="1">
      <c r="A165" s="1"/>
      <c r="B165" s="130"/>
      <c r="C165" s="8"/>
      <c r="D165" s="8"/>
      <c r="E165" s="8"/>
      <c r="F165" s="1"/>
      <c r="G165" s="1"/>
      <c r="H165" s="1"/>
      <c r="I165" s="1"/>
      <c r="J165" s="1"/>
      <c r="K165" s="1"/>
      <c r="L165" s="1"/>
      <c r="M165" s="8"/>
      <c r="N165" s="1"/>
      <c r="O165" s="1"/>
      <c r="P165" s="1"/>
      <c r="Q165" s="1"/>
      <c r="R165" s="1"/>
      <c r="S165" s="1"/>
    </row>
    <row r="166" spans="1:19" ht="15.75" customHeight="1">
      <c r="A166" s="1"/>
      <c r="B166" s="130"/>
      <c r="C166" s="8"/>
      <c r="D166" s="8"/>
      <c r="E166" s="8"/>
      <c r="F166" s="1"/>
      <c r="G166" s="1"/>
      <c r="H166" s="1"/>
      <c r="I166" s="1"/>
      <c r="J166" s="1"/>
      <c r="K166" s="1"/>
      <c r="L166" s="1"/>
      <c r="M166" s="8"/>
      <c r="N166" s="1"/>
      <c r="O166" s="1"/>
      <c r="P166" s="1"/>
      <c r="Q166" s="1"/>
      <c r="R166" s="1"/>
      <c r="S166" s="1"/>
    </row>
    <row r="167" spans="1:19" ht="15.75" customHeight="1">
      <c r="A167" s="1"/>
      <c r="B167" s="130"/>
      <c r="C167" s="8"/>
      <c r="D167" s="8"/>
      <c r="E167" s="8"/>
      <c r="F167" s="1"/>
      <c r="G167" s="1"/>
      <c r="H167" s="1"/>
      <c r="I167" s="1"/>
      <c r="J167" s="1"/>
      <c r="K167" s="1"/>
      <c r="L167" s="1"/>
      <c r="M167" s="8"/>
      <c r="N167" s="1"/>
      <c r="O167" s="1"/>
      <c r="P167" s="1"/>
      <c r="Q167" s="1"/>
      <c r="R167" s="1"/>
      <c r="S167" s="1"/>
    </row>
    <row r="168" spans="1:19" ht="15.75" customHeight="1">
      <c r="A168" s="1"/>
      <c r="B168" s="130"/>
      <c r="C168" s="8"/>
      <c r="D168" s="8"/>
      <c r="E168" s="8"/>
      <c r="F168" s="1"/>
      <c r="G168" s="1"/>
      <c r="H168" s="1"/>
      <c r="I168" s="1"/>
      <c r="J168" s="1"/>
      <c r="K168" s="1"/>
      <c r="L168" s="1"/>
      <c r="M168" s="8"/>
      <c r="N168" s="1"/>
      <c r="O168" s="1"/>
      <c r="P168" s="1"/>
      <c r="Q168" s="1"/>
      <c r="R168" s="1"/>
      <c r="S168" s="1"/>
    </row>
    <row r="169" spans="1:19" ht="15.75" customHeight="1">
      <c r="A169" s="1"/>
      <c r="B169" s="130"/>
      <c r="C169" s="8"/>
      <c r="D169" s="8"/>
      <c r="E169" s="8"/>
      <c r="F169" s="1"/>
      <c r="G169" s="1"/>
      <c r="H169" s="1"/>
      <c r="I169" s="1"/>
      <c r="J169" s="1"/>
      <c r="K169" s="1"/>
      <c r="L169" s="1"/>
      <c r="M169" s="8"/>
      <c r="N169" s="1"/>
      <c r="O169" s="1"/>
      <c r="P169" s="1"/>
      <c r="Q169" s="1"/>
      <c r="R169" s="1"/>
      <c r="S169" s="1"/>
    </row>
    <row r="170" spans="1:19" ht="15.75" customHeight="1">
      <c r="A170" s="1"/>
      <c r="B170" s="130"/>
      <c r="C170" s="8"/>
      <c r="D170" s="8"/>
      <c r="E170" s="8"/>
      <c r="F170" s="1"/>
      <c r="G170" s="1"/>
      <c r="H170" s="1"/>
      <c r="I170" s="1"/>
      <c r="J170" s="1"/>
      <c r="K170" s="1"/>
      <c r="L170" s="1"/>
      <c r="M170" s="8"/>
      <c r="N170" s="1"/>
      <c r="O170" s="1"/>
      <c r="P170" s="1"/>
      <c r="Q170" s="1"/>
      <c r="R170" s="1"/>
      <c r="S170" s="1"/>
    </row>
    <row r="171" spans="1:19" ht="15.75" customHeight="1">
      <c r="A171" s="1"/>
      <c r="B171" s="130"/>
      <c r="C171" s="8"/>
      <c r="D171" s="8"/>
      <c r="E171" s="8"/>
      <c r="F171" s="1"/>
      <c r="G171" s="1"/>
      <c r="H171" s="1"/>
      <c r="I171" s="1"/>
      <c r="J171" s="1"/>
      <c r="K171" s="1"/>
      <c r="L171" s="1"/>
      <c r="M171" s="8"/>
      <c r="N171" s="1"/>
      <c r="O171" s="1"/>
      <c r="P171" s="1"/>
      <c r="Q171" s="1"/>
      <c r="R171" s="1"/>
      <c r="S171" s="1"/>
    </row>
    <row r="172" spans="1:19" ht="15.75" customHeight="1">
      <c r="A172" s="1"/>
      <c r="B172" s="130"/>
      <c r="C172" s="8"/>
      <c r="D172" s="8"/>
      <c r="E172" s="8"/>
      <c r="F172" s="1"/>
      <c r="G172" s="1"/>
      <c r="H172" s="1"/>
      <c r="I172" s="1"/>
      <c r="J172" s="1"/>
      <c r="K172" s="1"/>
      <c r="L172" s="1"/>
      <c r="M172" s="8"/>
      <c r="N172" s="1"/>
      <c r="O172" s="1"/>
      <c r="P172" s="1"/>
      <c r="Q172" s="1"/>
      <c r="R172" s="1"/>
      <c r="S172" s="1"/>
    </row>
    <row r="173" spans="1:19" ht="15.75" customHeight="1">
      <c r="A173" s="1"/>
      <c r="B173" s="130"/>
      <c r="C173" s="8"/>
      <c r="D173" s="8"/>
      <c r="E173" s="8"/>
      <c r="F173" s="1"/>
      <c r="G173" s="1"/>
      <c r="H173" s="1"/>
      <c r="I173" s="1"/>
      <c r="J173" s="1"/>
      <c r="K173" s="1"/>
      <c r="L173" s="1"/>
      <c r="M173" s="8"/>
      <c r="N173" s="1"/>
      <c r="O173" s="1"/>
      <c r="P173" s="1"/>
      <c r="Q173" s="1"/>
      <c r="R173" s="1"/>
      <c r="S173" s="1"/>
    </row>
    <row r="174" spans="1:19" ht="15.75" customHeight="1">
      <c r="A174" s="1"/>
      <c r="B174" s="130"/>
      <c r="C174" s="8"/>
      <c r="D174" s="8"/>
      <c r="E174" s="8"/>
      <c r="F174" s="1"/>
      <c r="G174" s="1"/>
      <c r="H174" s="1"/>
      <c r="I174" s="1"/>
      <c r="J174" s="1"/>
      <c r="K174" s="1"/>
      <c r="L174" s="1"/>
      <c r="M174" s="8"/>
      <c r="N174" s="1"/>
      <c r="O174" s="1"/>
      <c r="P174" s="1"/>
      <c r="Q174" s="1"/>
      <c r="R174" s="1"/>
      <c r="S174" s="1"/>
    </row>
    <row r="175" spans="1:19" ht="15.75" customHeight="1">
      <c r="A175" s="1"/>
      <c r="B175" s="130"/>
      <c r="C175" s="8"/>
      <c r="D175" s="8"/>
      <c r="E175" s="8"/>
      <c r="F175" s="1"/>
      <c r="G175" s="1"/>
      <c r="H175" s="1"/>
      <c r="I175" s="1"/>
      <c r="J175" s="1"/>
      <c r="K175" s="1"/>
      <c r="L175" s="1"/>
      <c r="M175" s="8"/>
      <c r="N175" s="1"/>
      <c r="O175" s="1"/>
      <c r="P175" s="1"/>
      <c r="Q175" s="1"/>
      <c r="R175" s="1"/>
      <c r="S175" s="1"/>
    </row>
    <row r="176" spans="1:19" ht="15.75" customHeight="1">
      <c r="A176" s="1"/>
      <c r="B176" s="130"/>
      <c r="C176" s="8"/>
      <c r="D176" s="8"/>
      <c r="E176" s="8"/>
      <c r="F176" s="1"/>
      <c r="G176" s="1"/>
      <c r="H176" s="1"/>
      <c r="I176" s="1"/>
      <c r="J176" s="1"/>
      <c r="K176" s="1"/>
      <c r="L176" s="1"/>
      <c r="M176" s="8"/>
      <c r="N176" s="1"/>
      <c r="O176" s="1"/>
      <c r="P176" s="1"/>
      <c r="Q176" s="1"/>
      <c r="R176" s="1"/>
      <c r="S176" s="1"/>
    </row>
    <row r="177" spans="1:19" ht="15.75" customHeight="1">
      <c r="A177" s="1"/>
      <c r="B177" s="130"/>
      <c r="C177" s="8"/>
      <c r="D177" s="8"/>
      <c r="E177" s="8"/>
      <c r="F177" s="1"/>
      <c r="G177" s="1"/>
      <c r="H177" s="1"/>
      <c r="I177" s="1"/>
      <c r="J177" s="1"/>
      <c r="K177" s="1"/>
      <c r="L177" s="1"/>
      <c r="M177" s="8"/>
      <c r="N177" s="1"/>
      <c r="O177" s="1"/>
      <c r="P177" s="1"/>
      <c r="Q177" s="1"/>
      <c r="R177" s="1"/>
      <c r="S177" s="1"/>
    </row>
    <row r="178" spans="1:19" ht="15.75" customHeight="1">
      <c r="A178" s="1"/>
      <c r="B178" s="130"/>
      <c r="C178" s="8"/>
      <c r="D178" s="8"/>
      <c r="E178" s="8"/>
      <c r="F178" s="1"/>
      <c r="G178" s="1"/>
      <c r="H178" s="1"/>
      <c r="I178" s="1"/>
      <c r="J178" s="1"/>
      <c r="K178" s="1"/>
      <c r="L178" s="1"/>
      <c r="M178" s="8"/>
      <c r="N178" s="1"/>
      <c r="O178" s="1"/>
      <c r="P178" s="1"/>
      <c r="Q178" s="1"/>
      <c r="R178" s="1"/>
      <c r="S178" s="1"/>
    </row>
    <row r="179" spans="1:19" ht="15.75" customHeight="1">
      <c r="A179" s="1"/>
      <c r="B179" s="130"/>
      <c r="C179" s="8"/>
      <c r="D179" s="8"/>
      <c r="E179" s="8"/>
      <c r="F179" s="1"/>
      <c r="G179" s="1"/>
      <c r="H179" s="1"/>
      <c r="I179" s="1"/>
      <c r="J179" s="1"/>
      <c r="K179" s="1"/>
      <c r="L179" s="1"/>
      <c r="M179" s="8"/>
      <c r="N179" s="1"/>
      <c r="O179" s="1"/>
      <c r="P179" s="1"/>
      <c r="Q179" s="1"/>
      <c r="R179" s="1"/>
      <c r="S179" s="1"/>
    </row>
    <row r="180" spans="1:19" ht="15.75" customHeight="1">
      <c r="A180" s="1"/>
      <c r="B180" s="130"/>
      <c r="C180" s="8"/>
      <c r="D180" s="8"/>
      <c r="E180" s="8"/>
      <c r="F180" s="1"/>
      <c r="G180" s="1"/>
      <c r="H180" s="1"/>
      <c r="I180" s="1"/>
      <c r="J180" s="1"/>
      <c r="K180" s="1"/>
      <c r="L180" s="1"/>
      <c r="M180" s="8"/>
      <c r="N180" s="1"/>
      <c r="O180" s="1"/>
      <c r="P180" s="1"/>
      <c r="Q180" s="1"/>
      <c r="R180" s="1"/>
      <c r="S180" s="1"/>
    </row>
    <row r="181" spans="1:19" ht="15.75" customHeight="1">
      <c r="A181" s="1"/>
      <c r="B181" s="130"/>
      <c r="C181" s="8"/>
      <c r="D181" s="8"/>
      <c r="E181" s="8"/>
      <c r="F181" s="1"/>
      <c r="G181" s="1"/>
      <c r="H181" s="1"/>
      <c r="I181" s="1"/>
      <c r="J181" s="1"/>
      <c r="K181" s="1"/>
      <c r="L181" s="1"/>
      <c r="M181" s="8"/>
      <c r="N181" s="1"/>
      <c r="O181" s="1"/>
      <c r="P181" s="1"/>
      <c r="Q181" s="1"/>
      <c r="R181" s="1"/>
      <c r="S181" s="1"/>
    </row>
    <row r="182" spans="1:19" ht="15.75" customHeight="1">
      <c r="A182" s="1"/>
      <c r="B182" s="130"/>
      <c r="C182" s="8"/>
      <c r="D182" s="8"/>
      <c r="E182" s="8"/>
      <c r="F182" s="1"/>
      <c r="G182" s="1"/>
      <c r="H182" s="1"/>
      <c r="I182" s="1"/>
      <c r="J182" s="1"/>
      <c r="K182" s="1"/>
      <c r="L182" s="1"/>
      <c r="M182" s="8"/>
      <c r="N182" s="1"/>
      <c r="O182" s="1"/>
      <c r="P182" s="1"/>
      <c r="Q182" s="1"/>
      <c r="R182" s="1"/>
      <c r="S182" s="1"/>
    </row>
    <row r="183" spans="1:19" ht="15.75" customHeight="1">
      <c r="A183" s="1"/>
      <c r="B183" s="130"/>
      <c r="C183" s="8"/>
      <c r="D183" s="8"/>
      <c r="E183" s="8"/>
      <c r="F183" s="1"/>
      <c r="G183" s="1"/>
      <c r="H183" s="1"/>
      <c r="I183" s="1"/>
      <c r="J183" s="1"/>
      <c r="K183" s="1"/>
      <c r="L183" s="1"/>
      <c r="M183" s="8"/>
      <c r="N183" s="1"/>
      <c r="O183" s="1"/>
      <c r="P183" s="1"/>
      <c r="Q183" s="1"/>
      <c r="R183" s="1"/>
      <c r="S183" s="1"/>
    </row>
    <row r="184" spans="1:19" ht="15.75" customHeight="1">
      <c r="A184" s="1"/>
      <c r="B184" s="130"/>
      <c r="C184" s="8"/>
      <c r="D184" s="8"/>
      <c r="E184" s="8"/>
      <c r="F184" s="1"/>
      <c r="G184" s="1"/>
      <c r="H184" s="1"/>
      <c r="I184" s="1"/>
      <c r="J184" s="1"/>
      <c r="K184" s="1"/>
      <c r="L184" s="1"/>
      <c r="M184" s="8"/>
      <c r="N184" s="1"/>
      <c r="O184" s="1"/>
      <c r="P184" s="1"/>
      <c r="Q184" s="1"/>
      <c r="R184" s="1"/>
      <c r="S184" s="1"/>
    </row>
    <row r="185" spans="1:19" ht="15.75" customHeight="1">
      <c r="A185" s="1"/>
      <c r="B185" s="130"/>
      <c r="C185" s="8"/>
      <c r="D185" s="8"/>
      <c r="E185" s="8"/>
      <c r="F185" s="1"/>
      <c r="G185" s="1"/>
      <c r="H185" s="1"/>
      <c r="I185" s="1"/>
      <c r="J185" s="1"/>
      <c r="K185" s="1"/>
      <c r="L185" s="1"/>
      <c r="M185" s="8"/>
      <c r="N185" s="1"/>
      <c r="O185" s="1"/>
      <c r="P185" s="1"/>
      <c r="Q185" s="1"/>
      <c r="R185" s="1"/>
      <c r="S185" s="1"/>
    </row>
    <row r="186" spans="1:19" ht="15.75" customHeight="1">
      <c r="A186" s="1"/>
      <c r="B186" s="130"/>
      <c r="C186" s="8"/>
      <c r="D186" s="8"/>
      <c r="E186" s="8"/>
      <c r="F186" s="1"/>
      <c r="G186" s="1"/>
      <c r="H186" s="1"/>
      <c r="I186" s="1"/>
      <c r="J186" s="1"/>
      <c r="K186" s="1"/>
      <c r="L186" s="1"/>
      <c r="M186" s="8"/>
      <c r="N186" s="1"/>
      <c r="O186" s="1"/>
      <c r="P186" s="1"/>
      <c r="Q186" s="1"/>
      <c r="R186" s="1"/>
      <c r="S186" s="1"/>
    </row>
    <row r="187" spans="1:19" ht="15.75" customHeight="1">
      <c r="A187" s="1"/>
      <c r="B187" s="130"/>
      <c r="C187" s="8"/>
      <c r="D187" s="8"/>
      <c r="E187" s="8"/>
      <c r="F187" s="1"/>
      <c r="G187" s="1"/>
      <c r="H187" s="1"/>
      <c r="I187" s="1"/>
      <c r="J187" s="1"/>
      <c r="K187" s="1"/>
      <c r="L187" s="1"/>
      <c r="M187" s="8"/>
      <c r="N187" s="1"/>
      <c r="O187" s="1"/>
      <c r="P187" s="1"/>
      <c r="Q187" s="1"/>
      <c r="R187" s="1"/>
      <c r="S187" s="1"/>
    </row>
    <row r="188" spans="1:19" ht="15.75" customHeight="1">
      <c r="A188" s="1"/>
      <c r="B188" s="130"/>
      <c r="C188" s="8"/>
      <c r="D188" s="8"/>
      <c r="E188" s="8"/>
      <c r="F188" s="1"/>
      <c r="G188" s="1"/>
      <c r="H188" s="1"/>
      <c r="I188" s="1"/>
      <c r="J188" s="1"/>
      <c r="K188" s="1"/>
      <c r="L188" s="1"/>
      <c r="M188" s="8"/>
      <c r="N188" s="1"/>
      <c r="O188" s="1"/>
      <c r="P188" s="1"/>
      <c r="Q188" s="1"/>
      <c r="R188" s="1"/>
      <c r="S188" s="1"/>
    </row>
    <row r="189" spans="1:19" ht="15.75" customHeight="1">
      <c r="A189" s="1"/>
      <c r="B189" s="130"/>
      <c r="C189" s="8"/>
      <c r="D189" s="8"/>
      <c r="E189" s="8"/>
      <c r="F189" s="1"/>
      <c r="G189" s="1"/>
      <c r="H189" s="1"/>
      <c r="I189" s="1"/>
      <c r="J189" s="1"/>
      <c r="K189" s="1"/>
      <c r="L189" s="1"/>
      <c r="M189" s="8"/>
      <c r="N189" s="1"/>
      <c r="O189" s="1"/>
      <c r="P189" s="1"/>
      <c r="Q189" s="1"/>
      <c r="R189" s="1"/>
      <c r="S189" s="1"/>
    </row>
    <row r="190" spans="1:19" ht="15.75" customHeight="1">
      <c r="A190" s="1"/>
      <c r="B190" s="130"/>
      <c r="C190" s="8"/>
      <c r="D190" s="8"/>
      <c r="E190" s="8"/>
      <c r="F190" s="1"/>
      <c r="G190" s="1"/>
      <c r="H190" s="1"/>
      <c r="I190" s="1"/>
      <c r="J190" s="1"/>
      <c r="K190" s="1"/>
      <c r="L190" s="1"/>
      <c r="M190" s="8"/>
      <c r="N190" s="1"/>
      <c r="O190" s="1"/>
      <c r="P190" s="1"/>
      <c r="Q190" s="1"/>
      <c r="R190" s="1"/>
      <c r="S190" s="1"/>
    </row>
    <row r="191" spans="1:19" ht="15.75" customHeight="1">
      <c r="A191" s="1"/>
      <c r="B191" s="130"/>
      <c r="C191" s="8"/>
      <c r="D191" s="8"/>
      <c r="E191" s="8"/>
      <c r="F191" s="1"/>
      <c r="G191" s="1"/>
      <c r="H191" s="1"/>
      <c r="I191" s="1"/>
      <c r="J191" s="1"/>
      <c r="K191" s="1"/>
      <c r="L191" s="1"/>
      <c r="M191" s="8"/>
      <c r="N191" s="1"/>
      <c r="O191" s="1"/>
      <c r="P191" s="1"/>
      <c r="Q191" s="1"/>
      <c r="R191" s="1"/>
      <c r="S191" s="1"/>
    </row>
    <row r="192" spans="1:19" ht="15.75" customHeight="1">
      <c r="A192" s="1"/>
      <c r="B192" s="130"/>
      <c r="C192" s="8"/>
      <c r="D192" s="8"/>
      <c r="E192" s="8"/>
      <c r="F192" s="1"/>
      <c r="G192" s="1"/>
      <c r="H192" s="1"/>
      <c r="I192" s="1"/>
      <c r="J192" s="1"/>
      <c r="K192" s="1"/>
      <c r="L192" s="1"/>
      <c r="M192" s="8"/>
      <c r="N192" s="1"/>
      <c r="O192" s="1"/>
      <c r="P192" s="1"/>
      <c r="Q192" s="1"/>
      <c r="R192" s="1"/>
      <c r="S192" s="1"/>
    </row>
    <row r="193" spans="1:19" ht="15.75" customHeight="1">
      <c r="A193" s="1"/>
      <c r="B193" s="130"/>
      <c r="C193" s="8"/>
      <c r="D193" s="8"/>
      <c r="E193" s="8"/>
      <c r="F193" s="1"/>
      <c r="G193" s="1"/>
      <c r="H193" s="1"/>
      <c r="I193" s="1"/>
      <c r="J193" s="1"/>
      <c r="K193" s="1"/>
      <c r="L193" s="1"/>
      <c r="M193" s="8"/>
      <c r="N193" s="1"/>
      <c r="O193" s="1"/>
      <c r="P193" s="1"/>
      <c r="Q193" s="1"/>
      <c r="R193" s="1"/>
      <c r="S193" s="1"/>
    </row>
    <row r="194" spans="1:19" ht="15.75" customHeight="1">
      <c r="A194" s="1"/>
      <c r="B194" s="130"/>
      <c r="C194" s="8"/>
      <c r="D194" s="8"/>
      <c r="E194" s="8"/>
      <c r="F194" s="1"/>
      <c r="G194" s="1"/>
      <c r="H194" s="1"/>
      <c r="I194" s="1"/>
      <c r="J194" s="1"/>
      <c r="K194" s="1"/>
      <c r="L194" s="1"/>
      <c r="M194" s="8"/>
      <c r="N194" s="1"/>
      <c r="O194" s="1"/>
      <c r="P194" s="1"/>
      <c r="Q194" s="1"/>
      <c r="R194" s="1"/>
      <c r="S194" s="1"/>
    </row>
    <row r="195" spans="1:19" ht="15.75" customHeight="1">
      <c r="A195" s="1"/>
      <c r="B195" s="130"/>
      <c r="C195" s="8"/>
      <c r="D195" s="8"/>
      <c r="E195" s="8"/>
      <c r="F195" s="1"/>
      <c r="G195" s="1"/>
      <c r="H195" s="1"/>
      <c r="I195" s="1"/>
      <c r="J195" s="1"/>
      <c r="K195" s="1"/>
      <c r="L195" s="1"/>
      <c r="M195" s="8"/>
      <c r="N195" s="1"/>
      <c r="O195" s="1"/>
      <c r="P195" s="1"/>
      <c r="Q195" s="1"/>
      <c r="R195" s="1"/>
      <c r="S195" s="1"/>
    </row>
    <row r="196" spans="1:19" ht="15.75" customHeight="1">
      <c r="A196" s="1"/>
      <c r="B196" s="130"/>
      <c r="C196" s="8"/>
      <c r="D196" s="8"/>
      <c r="E196" s="8"/>
      <c r="F196" s="1"/>
      <c r="G196" s="1"/>
      <c r="H196" s="1"/>
      <c r="I196" s="1"/>
      <c r="J196" s="1"/>
      <c r="K196" s="1"/>
      <c r="L196" s="1"/>
      <c r="M196" s="8"/>
      <c r="N196" s="1"/>
      <c r="O196" s="1"/>
      <c r="P196" s="1"/>
      <c r="Q196" s="1"/>
      <c r="R196" s="1"/>
      <c r="S196" s="1"/>
    </row>
    <row r="197" spans="1:19" ht="15.75" customHeight="1">
      <c r="A197" s="1"/>
      <c r="B197" s="130"/>
      <c r="C197" s="8"/>
      <c r="D197" s="8"/>
      <c r="E197" s="8"/>
      <c r="F197" s="1"/>
      <c r="G197" s="1"/>
      <c r="H197" s="1"/>
      <c r="I197" s="1"/>
      <c r="J197" s="1"/>
      <c r="K197" s="1"/>
      <c r="L197" s="1"/>
      <c r="M197" s="8"/>
      <c r="N197" s="1"/>
      <c r="O197" s="1"/>
      <c r="P197" s="1"/>
      <c r="Q197" s="1"/>
      <c r="R197" s="1"/>
      <c r="S197" s="1"/>
    </row>
    <row r="198" spans="1:19" ht="15.75" customHeight="1">
      <c r="A198" s="1"/>
      <c r="B198" s="130"/>
      <c r="C198" s="8"/>
      <c r="D198" s="8"/>
      <c r="E198" s="8"/>
      <c r="F198" s="1"/>
      <c r="G198" s="1"/>
      <c r="H198" s="1"/>
      <c r="I198" s="1"/>
      <c r="J198" s="1"/>
      <c r="K198" s="1"/>
      <c r="L198" s="1"/>
      <c r="M198" s="8"/>
      <c r="N198" s="1"/>
      <c r="O198" s="1"/>
      <c r="P198" s="1"/>
      <c r="Q198" s="1"/>
      <c r="R198" s="1"/>
      <c r="S198" s="1"/>
    </row>
    <row r="199" spans="1:19" ht="15.75" customHeight="1">
      <c r="A199" s="1"/>
      <c r="B199" s="130"/>
      <c r="C199" s="8"/>
      <c r="D199" s="8"/>
      <c r="E199" s="8"/>
      <c r="F199" s="1"/>
      <c r="G199" s="1"/>
      <c r="H199" s="1"/>
      <c r="I199" s="1"/>
      <c r="J199" s="1"/>
      <c r="K199" s="1"/>
      <c r="L199" s="1"/>
      <c r="M199" s="8"/>
      <c r="N199" s="1"/>
      <c r="O199" s="1"/>
      <c r="P199" s="1"/>
      <c r="Q199" s="1"/>
      <c r="R199" s="1"/>
      <c r="S199" s="1"/>
    </row>
    <row r="200" spans="1:19" ht="15.75" customHeight="1">
      <c r="A200" s="1"/>
      <c r="B200" s="130"/>
      <c r="C200" s="8"/>
      <c r="D200" s="8"/>
      <c r="E200" s="8"/>
      <c r="F200" s="1"/>
      <c r="G200" s="1"/>
      <c r="H200" s="1"/>
      <c r="I200" s="1"/>
      <c r="J200" s="1"/>
      <c r="K200" s="1"/>
      <c r="L200" s="1"/>
      <c r="M200" s="8"/>
      <c r="N200" s="1"/>
      <c r="O200" s="1"/>
      <c r="P200" s="1"/>
      <c r="Q200" s="1"/>
      <c r="R200" s="1"/>
      <c r="S200" s="1"/>
    </row>
    <row r="201" spans="1:19" ht="15.75" customHeight="1">
      <c r="A201" s="1"/>
      <c r="B201" s="130"/>
      <c r="C201" s="8"/>
      <c r="D201" s="8"/>
      <c r="E201" s="8"/>
      <c r="F201" s="1"/>
      <c r="G201" s="1"/>
      <c r="H201" s="1"/>
      <c r="I201" s="1"/>
      <c r="J201" s="1"/>
      <c r="K201" s="1"/>
      <c r="L201" s="1"/>
      <c r="M201" s="8"/>
      <c r="N201" s="1"/>
      <c r="O201" s="1"/>
      <c r="P201" s="1"/>
      <c r="Q201" s="1"/>
      <c r="R201" s="1"/>
      <c r="S201" s="1"/>
    </row>
    <row r="202" spans="1:19" ht="15.75" customHeight="1">
      <c r="A202" s="1"/>
      <c r="B202" s="130"/>
      <c r="C202" s="8"/>
      <c r="D202" s="8"/>
      <c r="E202" s="8"/>
      <c r="F202" s="1"/>
      <c r="G202" s="1"/>
      <c r="H202" s="1"/>
      <c r="I202" s="1"/>
      <c r="J202" s="1"/>
      <c r="K202" s="1"/>
      <c r="L202" s="1"/>
      <c r="M202" s="8"/>
      <c r="N202" s="1"/>
      <c r="O202" s="1"/>
      <c r="P202" s="1"/>
      <c r="Q202" s="1"/>
      <c r="R202" s="1"/>
      <c r="S202" s="1"/>
    </row>
    <row r="203" spans="1:19" ht="15.75" customHeight="1">
      <c r="A203" s="1"/>
      <c r="B203" s="130"/>
      <c r="C203" s="8"/>
      <c r="D203" s="8"/>
      <c r="E203" s="8"/>
      <c r="F203" s="1"/>
      <c r="G203" s="1"/>
      <c r="H203" s="1"/>
      <c r="I203" s="1"/>
      <c r="J203" s="1"/>
      <c r="K203" s="1"/>
      <c r="L203" s="1"/>
      <c r="M203" s="8"/>
      <c r="N203" s="1"/>
      <c r="O203" s="1"/>
      <c r="P203" s="1"/>
      <c r="Q203" s="1"/>
      <c r="R203" s="1"/>
      <c r="S203" s="1"/>
    </row>
    <row r="204" spans="1:19" ht="15.75" customHeight="1">
      <c r="A204" s="1"/>
      <c r="B204" s="130"/>
      <c r="C204" s="8"/>
      <c r="D204" s="8"/>
      <c r="E204" s="8"/>
      <c r="F204" s="1"/>
      <c r="G204" s="1"/>
      <c r="H204" s="1"/>
      <c r="I204" s="1"/>
      <c r="J204" s="1"/>
      <c r="K204" s="1"/>
      <c r="L204" s="1"/>
      <c r="M204" s="8"/>
      <c r="N204" s="1"/>
      <c r="O204" s="1"/>
      <c r="P204" s="1"/>
      <c r="Q204" s="1"/>
      <c r="R204" s="1"/>
      <c r="S204" s="1"/>
    </row>
    <row r="205" spans="1:19" ht="15.75" customHeight="1">
      <c r="A205" s="1"/>
      <c r="B205" s="130"/>
      <c r="C205" s="8"/>
      <c r="D205" s="8"/>
      <c r="E205" s="8"/>
      <c r="F205" s="1"/>
      <c r="G205" s="1"/>
      <c r="H205" s="1"/>
      <c r="I205" s="1"/>
      <c r="J205" s="1"/>
      <c r="K205" s="1"/>
      <c r="L205" s="1"/>
      <c r="M205" s="8"/>
      <c r="N205" s="1"/>
      <c r="O205" s="1"/>
      <c r="P205" s="1"/>
      <c r="Q205" s="1"/>
      <c r="R205" s="1"/>
      <c r="S205" s="1"/>
    </row>
    <row r="206" spans="1:19" ht="15.75" customHeight="1">
      <c r="A206" s="1"/>
      <c r="B206" s="130"/>
      <c r="C206" s="8"/>
      <c r="D206" s="8"/>
      <c r="E206" s="8"/>
      <c r="F206" s="1"/>
      <c r="G206" s="1"/>
      <c r="H206" s="1"/>
      <c r="I206" s="1"/>
      <c r="J206" s="1"/>
      <c r="K206" s="1"/>
      <c r="L206" s="1"/>
      <c r="M206" s="8"/>
      <c r="N206" s="1"/>
      <c r="O206" s="1"/>
      <c r="P206" s="1"/>
      <c r="Q206" s="1"/>
      <c r="R206" s="1"/>
      <c r="S206" s="1"/>
    </row>
    <row r="207" spans="1:19" ht="15.75" customHeight="1">
      <c r="A207" s="1"/>
      <c r="B207" s="130"/>
      <c r="C207" s="8"/>
      <c r="D207" s="8"/>
      <c r="E207" s="8"/>
      <c r="F207" s="1"/>
      <c r="G207" s="1"/>
      <c r="H207" s="1"/>
      <c r="I207" s="1"/>
      <c r="J207" s="1"/>
      <c r="K207" s="1"/>
      <c r="L207" s="1"/>
      <c r="M207" s="8"/>
      <c r="N207" s="1"/>
      <c r="O207" s="1"/>
      <c r="P207" s="1"/>
      <c r="Q207" s="1"/>
      <c r="R207" s="1"/>
      <c r="S207" s="1"/>
    </row>
    <row r="208" spans="1:19" ht="15.75" customHeight="1">
      <c r="A208" s="1"/>
      <c r="B208" s="130"/>
      <c r="C208" s="8"/>
      <c r="D208" s="8"/>
      <c r="E208" s="8"/>
      <c r="F208" s="1"/>
      <c r="G208" s="1"/>
      <c r="H208" s="1"/>
      <c r="I208" s="1"/>
      <c r="J208" s="1"/>
      <c r="K208" s="1"/>
      <c r="L208" s="1"/>
      <c r="M208" s="8"/>
      <c r="N208" s="1"/>
      <c r="O208" s="1"/>
      <c r="P208" s="1"/>
      <c r="Q208" s="1"/>
      <c r="R208" s="1"/>
      <c r="S208" s="1"/>
    </row>
    <row r="209" spans="1:19" ht="15.75" customHeight="1">
      <c r="A209" s="1"/>
      <c r="B209" s="130"/>
      <c r="C209" s="8"/>
      <c r="D209" s="8"/>
      <c r="E209" s="8"/>
      <c r="F209" s="1"/>
      <c r="G209" s="1"/>
      <c r="H209" s="1"/>
      <c r="I209" s="1"/>
      <c r="J209" s="1"/>
      <c r="K209" s="1"/>
      <c r="L209" s="1"/>
      <c r="M209" s="8"/>
      <c r="N209" s="1"/>
      <c r="O209" s="1"/>
      <c r="P209" s="1"/>
      <c r="Q209" s="1"/>
      <c r="R209" s="1"/>
      <c r="S209" s="1"/>
    </row>
    <row r="210" spans="1:19" ht="15.75" customHeight="1">
      <c r="A210" s="1"/>
      <c r="B210" s="130"/>
      <c r="C210" s="8"/>
      <c r="D210" s="8"/>
      <c r="E210" s="8"/>
      <c r="F210" s="1"/>
      <c r="G210" s="1"/>
      <c r="H210" s="1"/>
      <c r="I210" s="1"/>
      <c r="J210" s="1"/>
      <c r="K210" s="1"/>
      <c r="L210" s="1"/>
      <c r="M210" s="8"/>
      <c r="N210" s="1"/>
      <c r="O210" s="1"/>
      <c r="P210" s="1"/>
      <c r="Q210" s="1"/>
      <c r="R210" s="1"/>
      <c r="S210" s="1"/>
    </row>
    <row r="211" spans="1:19" ht="15.75" customHeight="1">
      <c r="A211" s="1"/>
      <c r="B211" s="130"/>
      <c r="C211" s="8"/>
      <c r="D211" s="8"/>
      <c r="E211" s="8"/>
      <c r="F211" s="1"/>
      <c r="G211" s="1"/>
      <c r="H211" s="1"/>
      <c r="I211" s="1"/>
      <c r="J211" s="1"/>
      <c r="K211" s="1"/>
      <c r="L211" s="1"/>
      <c r="M211" s="8"/>
      <c r="N211" s="1"/>
      <c r="O211" s="1"/>
      <c r="P211" s="1"/>
      <c r="Q211" s="1"/>
      <c r="R211" s="1"/>
      <c r="S211" s="1"/>
    </row>
    <row r="212" spans="1:19" ht="15.75" customHeight="1">
      <c r="A212" s="1"/>
      <c r="B212" s="130"/>
      <c r="C212" s="8"/>
      <c r="D212" s="8"/>
      <c r="E212" s="8"/>
      <c r="F212" s="1"/>
      <c r="G212" s="1"/>
      <c r="H212" s="1"/>
      <c r="I212" s="1"/>
      <c r="J212" s="1"/>
      <c r="K212" s="1"/>
      <c r="L212" s="1"/>
      <c r="M212" s="8"/>
      <c r="N212" s="1"/>
      <c r="O212" s="1"/>
      <c r="P212" s="1"/>
      <c r="Q212" s="1"/>
      <c r="R212" s="1"/>
      <c r="S212" s="1"/>
    </row>
    <row r="213" spans="1:19" ht="15.75" customHeight="1">
      <c r="A213" s="1"/>
      <c r="B213" s="130"/>
      <c r="C213" s="8"/>
      <c r="D213" s="8"/>
      <c r="E213" s="8"/>
      <c r="F213" s="1"/>
      <c r="G213" s="1"/>
      <c r="H213" s="1"/>
      <c r="I213" s="1"/>
      <c r="J213" s="1"/>
      <c r="K213" s="1"/>
      <c r="L213" s="1"/>
      <c r="M213" s="8"/>
      <c r="N213" s="1"/>
      <c r="O213" s="1"/>
      <c r="P213" s="1"/>
      <c r="Q213" s="1"/>
      <c r="R213" s="1"/>
      <c r="S213" s="1"/>
    </row>
    <row r="214" spans="1:19" ht="15.75" customHeight="1">
      <c r="A214" s="1"/>
      <c r="B214" s="130"/>
      <c r="C214" s="8"/>
      <c r="D214" s="8"/>
      <c r="E214" s="8"/>
      <c r="F214" s="1"/>
      <c r="G214" s="1"/>
      <c r="H214" s="1"/>
      <c r="I214" s="1"/>
      <c r="J214" s="1"/>
      <c r="K214" s="1"/>
      <c r="L214" s="1"/>
      <c r="M214" s="8"/>
      <c r="N214" s="1"/>
      <c r="O214" s="1"/>
      <c r="P214" s="1"/>
      <c r="Q214" s="1"/>
      <c r="R214" s="1"/>
      <c r="S214" s="1"/>
    </row>
    <row r="215" spans="1:19" ht="15.75" customHeight="1">
      <c r="A215" s="1"/>
      <c r="B215" s="130"/>
      <c r="C215" s="8"/>
      <c r="D215" s="8"/>
      <c r="E215" s="8"/>
      <c r="F215" s="1"/>
      <c r="G215" s="1"/>
      <c r="H215" s="1"/>
      <c r="I215" s="1"/>
      <c r="J215" s="1"/>
      <c r="K215" s="1"/>
      <c r="L215" s="1"/>
      <c r="M215" s="8"/>
      <c r="N215" s="1"/>
      <c r="O215" s="1"/>
      <c r="P215" s="1"/>
      <c r="Q215" s="1"/>
      <c r="R215" s="1"/>
      <c r="S215" s="1"/>
    </row>
    <row r="216" spans="1:19" ht="15.75" customHeight="1">
      <c r="A216" s="1"/>
      <c r="B216" s="130"/>
      <c r="C216" s="8"/>
      <c r="D216" s="8"/>
      <c r="E216" s="8"/>
      <c r="F216" s="1"/>
      <c r="G216" s="1"/>
      <c r="H216" s="1"/>
      <c r="I216" s="1"/>
      <c r="J216" s="1"/>
      <c r="K216" s="1"/>
      <c r="L216" s="1"/>
      <c r="M216" s="8"/>
      <c r="N216" s="1"/>
      <c r="O216" s="1"/>
      <c r="P216" s="1"/>
      <c r="Q216" s="1"/>
      <c r="R216" s="1"/>
      <c r="S216" s="1"/>
    </row>
    <row r="217" spans="1:19" ht="15.75" customHeight="1">
      <c r="A217" s="1"/>
      <c r="B217" s="130"/>
      <c r="C217" s="8"/>
      <c r="D217" s="8"/>
      <c r="E217" s="8"/>
      <c r="F217" s="1"/>
      <c r="G217" s="1"/>
      <c r="H217" s="1"/>
      <c r="I217" s="1"/>
      <c r="J217" s="1"/>
      <c r="K217" s="1"/>
      <c r="L217" s="1"/>
      <c r="M217" s="8"/>
      <c r="N217" s="1"/>
      <c r="O217" s="1"/>
      <c r="P217" s="1"/>
      <c r="Q217" s="1"/>
      <c r="R217" s="1"/>
      <c r="S217" s="1"/>
    </row>
    <row r="218" spans="1:19" ht="15.75" customHeight="1">
      <c r="A218" s="1"/>
      <c r="B218" s="130"/>
      <c r="C218" s="8"/>
      <c r="D218" s="8"/>
      <c r="E218" s="8"/>
      <c r="F218" s="1"/>
      <c r="G218" s="1"/>
      <c r="H218" s="1"/>
      <c r="I218" s="1"/>
      <c r="J218" s="1"/>
      <c r="K218" s="1"/>
      <c r="L218" s="1"/>
      <c r="M218" s="8"/>
      <c r="N218" s="1"/>
      <c r="O218" s="1"/>
      <c r="P218" s="1"/>
      <c r="Q218" s="1"/>
      <c r="R218" s="1"/>
      <c r="S218" s="1"/>
    </row>
    <row r="219" spans="1:19" ht="15.75" customHeight="1">
      <c r="A219" s="1"/>
      <c r="B219" s="130"/>
      <c r="C219" s="8"/>
      <c r="D219" s="8"/>
      <c r="E219" s="8"/>
      <c r="F219" s="1"/>
      <c r="G219" s="1"/>
      <c r="H219" s="1"/>
      <c r="I219" s="1"/>
      <c r="J219" s="1"/>
      <c r="K219" s="1"/>
      <c r="L219" s="1"/>
      <c r="M219" s="8"/>
      <c r="N219" s="1"/>
      <c r="O219" s="1"/>
      <c r="P219" s="1"/>
      <c r="Q219" s="1"/>
      <c r="R219" s="1"/>
      <c r="S219" s="1"/>
    </row>
    <row r="220" spans="1:19" ht="15.75" customHeight="1">
      <c r="A220" s="1"/>
      <c r="B220" s="130"/>
      <c r="C220" s="8"/>
      <c r="D220" s="8"/>
      <c r="E220" s="8"/>
      <c r="F220" s="1"/>
      <c r="G220" s="1"/>
      <c r="H220" s="1"/>
      <c r="I220" s="1"/>
      <c r="J220" s="1"/>
      <c r="K220" s="1"/>
      <c r="L220" s="1"/>
      <c r="M220" s="8"/>
      <c r="N220" s="1"/>
      <c r="O220" s="1"/>
      <c r="P220" s="1"/>
      <c r="Q220" s="1"/>
      <c r="R220" s="1"/>
      <c r="S220" s="1"/>
    </row>
    <row r="221" spans="1:19" ht="15.75" customHeight="1">
      <c r="A221" s="1"/>
      <c r="B221" s="130"/>
      <c r="C221" s="8"/>
      <c r="D221" s="8"/>
      <c r="E221" s="8"/>
      <c r="F221" s="1"/>
      <c r="G221" s="1"/>
      <c r="H221" s="1"/>
      <c r="I221" s="1"/>
      <c r="J221" s="1"/>
      <c r="K221" s="1"/>
      <c r="L221" s="1"/>
      <c r="M221" s="8"/>
      <c r="N221" s="1"/>
      <c r="O221" s="1"/>
      <c r="P221" s="1"/>
      <c r="Q221" s="1"/>
      <c r="R221" s="1"/>
      <c r="S221" s="1"/>
    </row>
    <row r="222" spans="1:19" ht="15.75" customHeight="1">
      <c r="A222" s="1"/>
      <c r="B222" s="130"/>
      <c r="C222" s="8"/>
      <c r="D222" s="8"/>
      <c r="E222" s="8"/>
      <c r="F222" s="1"/>
      <c r="G222" s="1"/>
      <c r="H222" s="1"/>
      <c r="I222" s="1"/>
      <c r="J222" s="1"/>
      <c r="K222" s="1"/>
      <c r="L222" s="1"/>
      <c r="M222" s="8"/>
      <c r="N222" s="1"/>
      <c r="O222" s="1"/>
      <c r="P222" s="1"/>
      <c r="Q222" s="1"/>
      <c r="R222" s="1"/>
      <c r="S222" s="1"/>
    </row>
    <row r="223" spans="1:19" ht="15.75" customHeight="1">
      <c r="A223" s="1"/>
      <c r="B223" s="130"/>
      <c r="C223" s="8"/>
      <c r="D223" s="8"/>
      <c r="E223" s="8"/>
      <c r="F223" s="1"/>
      <c r="G223" s="1"/>
      <c r="H223" s="1"/>
      <c r="I223" s="1"/>
      <c r="J223" s="1"/>
      <c r="K223" s="1"/>
      <c r="L223" s="1"/>
      <c r="M223" s="8"/>
      <c r="N223" s="1"/>
      <c r="O223" s="1"/>
      <c r="P223" s="1"/>
      <c r="Q223" s="1"/>
      <c r="R223" s="1"/>
      <c r="S223" s="1"/>
    </row>
    <row r="224" spans="1:19" ht="15.75" customHeight="1">
      <c r="A224" s="1"/>
      <c r="B224" s="130"/>
      <c r="C224" s="8"/>
      <c r="D224" s="8"/>
      <c r="E224" s="8"/>
      <c r="F224" s="1"/>
      <c r="G224" s="1"/>
      <c r="H224" s="1"/>
      <c r="I224" s="1"/>
      <c r="J224" s="1"/>
      <c r="K224" s="1"/>
      <c r="L224" s="1"/>
      <c r="M224" s="8"/>
      <c r="N224" s="1"/>
      <c r="O224" s="1"/>
      <c r="P224" s="1"/>
      <c r="Q224" s="1"/>
      <c r="R224" s="1"/>
      <c r="S224" s="1"/>
    </row>
    <row r="225" spans="1:19" ht="15.75" customHeight="1">
      <c r="A225" s="1"/>
      <c r="B225" s="130"/>
      <c r="C225" s="8"/>
      <c r="D225" s="8"/>
      <c r="E225" s="8"/>
      <c r="F225" s="1"/>
      <c r="G225" s="1"/>
      <c r="H225" s="1"/>
      <c r="I225" s="1"/>
      <c r="J225" s="1"/>
      <c r="K225" s="1"/>
      <c r="L225" s="1"/>
      <c r="M225" s="8"/>
      <c r="N225" s="1"/>
      <c r="O225" s="1"/>
      <c r="P225" s="1"/>
      <c r="Q225" s="1"/>
      <c r="R225" s="1"/>
      <c r="S225" s="1"/>
    </row>
    <row r="226" spans="1:19" ht="15.75" customHeight="1">
      <c r="A226" s="1"/>
      <c r="B226" s="130"/>
      <c r="C226" s="8"/>
      <c r="D226" s="8"/>
      <c r="E226" s="8"/>
      <c r="F226" s="1"/>
      <c r="G226" s="1"/>
      <c r="H226" s="1"/>
      <c r="I226" s="1"/>
      <c r="J226" s="1"/>
      <c r="K226" s="1"/>
      <c r="L226" s="1"/>
      <c r="M226" s="8"/>
      <c r="N226" s="1"/>
      <c r="O226" s="1"/>
      <c r="P226" s="1"/>
      <c r="Q226" s="1"/>
      <c r="R226" s="1"/>
      <c r="S226" s="1"/>
    </row>
    <row r="227" spans="1:19" ht="15.75" customHeight="1">
      <c r="A227" s="1"/>
      <c r="B227" s="130"/>
      <c r="C227" s="8"/>
      <c r="D227" s="8"/>
      <c r="E227" s="8"/>
      <c r="F227" s="1"/>
      <c r="G227" s="1"/>
      <c r="H227" s="1"/>
      <c r="I227" s="1"/>
      <c r="J227" s="1"/>
      <c r="K227" s="1"/>
      <c r="L227" s="1"/>
      <c r="M227" s="8"/>
      <c r="N227" s="1"/>
      <c r="O227" s="1"/>
      <c r="P227" s="1"/>
      <c r="Q227" s="1"/>
      <c r="R227" s="1"/>
      <c r="S227" s="1"/>
    </row>
    <row r="228" spans="1:19" ht="15.75" customHeight="1">
      <c r="A228" s="1"/>
      <c r="B228" s="130"/>
      <c r="C228" s="8"/>
      <c r="D228" s="8"/>
      <c r="E228" s="8"/>
      <c r="F228" s="1"/>
      <c r="G228" s="1"/>
      <c r="H228" s="1"/>
      <c r="I228" s="1"/>
      <c r="J228" s="1"/>
      <c r="K228" s="1"/>
      <c r="L228" s="1"/>
      <c r="M228" s="8"/>
      <c r="N228" s="1"/>
      <c r="O228" s="1"/>
      <c r="P228" s="1"/>
      <c r="Q228" s="1"/>
      <c r="R228" s="1"/>
      <c r="S228" s="1"/>
    </row>
    <row r="229" spans="1:19" ht="15.75" customHeight="1">
      <c r="A229" s="1"/>
      <c r="B229" s="130"/>
      <c r="C229" s="8"/>
      <c r="D229" s="8"/>
      <c r="E229" s="8"/>
      <c r="F229" s="1"/>
      <c r="G229" s="1"/>
      <c r="H229" s="1"/>
      <c r="I229" s="1"/>
      <c r="J229" s="1"/>
      <c r="K229" s="1"/>
      <c r="L229" s="1"/>
      <c r="M229" s="8"/>
      <c r="N229" s="1"/>
      <c r="O229" s="1"/>
      <c r="P229" s="1"/>
      <c r="Q229" s="1"/>
      <c r="R229" s="1"/>
      <c r="S229" s="1"/>
    </row>
    <row r="230" spans="1:19" ht="15.75" customHeight="1">
      <c r="A230" s="1"/>
      <c r="B230" s="130"/>
      <c r="C230" s="8"/>
      <c r="D230" s="8"/>
      <c r="E230" s="8"/>
      <c r="F230" s="1"/>
      <c r="G230" s="1"/>
      <c r="H230" s="1"/>
      <c r="I230" s="1"/>
      <c r="J230" s="1"/>
      <c r="K230" s="1"/>
      <c r="L230" s="1"/>
      <c r="M230" s="132"/>
      <c r="N230" s="1"/>
      <c r="O230" s="1"/>
      <c r="P230" s="1"/>
      <c r="Q230" s="1"/>
      <c r="R230" s="1"/>
      <c r="S230" s="1"/>
    </row>
    <row r="231" spans="1:19" ht="15.75" customHeight="1">
      <c r="A231" s="1"/>
      <c r="B231" s="130"/>
      <c r="C231" s="8"/>
      <c r="D231" s="8"/>
      <c r="E231" s="8"/>
      <c r="F231" s="1"/>
      <c r="G231" s="1"/>
      <c r="H231" s="1"/>
      <c r="I231" s="1"/>
      <c r="J231" s="1"/>
      <c r="K231" s="1"/>
      <c r="L231" s="1"/>
      <c r="M231" s="132"/>
      <c r="N231" s="1"/>
      <c r="O231" s="1"/>
      <c r="P231" s="1"/>
      <c r="Q231" s="1"/>
      <c r="R231" s="1"/>
      <c r="S231" s="1"/>
    </row>
    <row r="232" spans="1:19" ht="15.75" customHeight="1">
      <c r="A232" s="1"/>
      <c r="B232" s="130"/>
      <c r="C232" s="8"/>
      <c r="D232" s="8"/>
      <c r="E232" s="8"/>
      <c r="F232" s="1"/>
      <c r="G232" s="1"/>
      <c r="H232" s="1"/>
      <c r="I232" s="1"/>
      <c r="J232" s="1"/>
      <c r="K232" s="1"/>
      <c r="L232" s="1"/>
      <c r="M232" s="132"/>
      <c r="N232" s="1"/>
      <c r="O232" s="1"/>
      <c r="P232" s="1"/>
      <c r="Q232" s="1"/>
      <c r="R232" s="1"/>
      <c r="S232" s="1"/>
    </row>
    <row r="233" spans="1:19" ht="15.75" customHeight="1">
      <c r="A233" s="1"/>
      <c r="B233" s="130"/>
      <c r="C233" s="8"/>
      <c r="D233" s="8"/>
      <c r="E233" s="8"/>
      <c r="F233" s="1"/>
      <c r="G233" s="1"/>
      <c r="H233" s="1"/>
      <c r="I233" s="1"/>
      <c r="J233" s="1"/>
      <c r="K233" s="1"/>
      <c r="L233" s="1"/>
      <c r="M233" s="132"/>
      <c r="N233" s="1"/>
      <c r="O233" s="1"/>
      <c r="P233" s="1"/>
      <c r="Q233" s="1"/>
      <c r="R233" s="1"/>
      <c r="S233" s="1"/>
    </row>
    <row r="234" spans="1:19" ht="15.75" customHeight="1">
      <c r="A234" s="1"/>
      <c r="B234" s="130"/>
      <c r="C234" s="8"/>
      <c r="D234" s="8"/>
      <c r="E234" s="8"/>
      <c r="F234" s="1"/>
      <c r="G234" s="1"/>
      <c r="H234" s="1"/>
      <c r="I234" s="1"/>
      <c r="J234" s="1"/>
      <c r="K234" s="1"/>
      <c r="L234" s="1"/>
      <c r="M234" s="132"/>
      <c r="N234" s="1"/>
      <c r="O234" s="1"/>
      <c r="P234" s="1"/>
      <c r="Q234" s="1"/>
      <c r="R234" s="1"/>
      <c r="S234" s="1"/>
    </row>
    <row r="235" spans="1:19" ht="15.75" customHeight="1">
      <c r="A235" s="1"/>
      <c r="B235" s="130"/>
      <c r="C235" s="8"/>
      <c r="D235" s="8"/>
      <c r="E235" s="8"/>
      <c r="F235" s="1"/>
      <c r="G235" s="1"/>
      <c r="H235" s="1"/>
      <c r="I235" s="1"/>
      <c r="J235" s="1"/>
      <c r="K235" s="1"/>
      <c r="L235" s="1"/>
      <c r="M235" s="132"/>
      <c r="N235" s="1"/>
      <c r="O235" s="1"/>
      <c r="P235" s="1"/>
      <c r="Q235" s="1"/>
      <c r="R235" s="1"/>
      <c r="S235" s="1"/>
    </row>
    <row r="236" spans="1:19" ht="15.75" customHeight="1">
      <c r="A236" s="1"/>
      <c r="B236" s="130"/>
      <c r="C236" s="8"/>
      <c r="D236" s="8"/>
      <c r="E236" s="8"/>
      <c r="F236" s="1"/>
      <c r="G236" s="1"/>
      <c r="H236" s="1"/>
      <c r="I236" s="1"/>
      <c r="J236" s="1"/>
      <c r="K236" s="1"/>
      <c r="L236" s="1"/>
      <c r="M236" s="132"/>
      <c r="N236" s="1"/>
      <c r="O236" s="1"/>
      <c r="P236" s="1"/>
      <c r="Q236" s="1"/>
      <c r="R236" s="1"/>
      <c r="S236" s="1"/>
    </row>
    <row r="237" spans="1:19" ht="15.75" customHeight="1">
      <c r="A237" s="1"/>
      <c r="B237" s="130"/>
      <c r="C237" s="8"/>
      <c r="D237" s="8"/>
      <c r="E237" s="8"/>
      <c r="F237" s="1"/>
      <c r="G237" s="1"/>
      <c r="H237" s="1"/>
      <c r="I237" s="1"/>
      <c r="J237" s="1"/>
      <c r="K237" s="1"/>
      <c r="L237" s="1"/>
      <c r="M237" s="132"/>
      <c r="N237" s="1"/>
      <c r="O237" s="1"/>
      <c r="P237" s="1"/>
      <c r="Q237" s="1"/>
      <c r="R237" s="1"/>
      <c r="S237" s="1"/>
    </row>
    <row r="238" spans="1:19" ht="15.75" customHeight="1">
      <c r="A238" s="1"/>
      <c r="B238" s="130"/>
      <c r="C238" s="8"/>
      <c r="D238" s="8"/>
      <c r="E238" s="8"/>
      <c r="F238" s="1"/>
      <c r="G238" s="1"/>
      <c r="H238" s="1"/>
      <c r="I238" s="1"/>
      <c r="J238" s="1"/>
      <c r="K238" s="1"/>
      <c r="L238" s="1"/>
      <c r="M238" s="132"/>
      <c r="N238" s="1"/>
      <c r="O238" s="1"/>
      <c r="P238" s="1"/>
      <c r="Q238" s="1"/>
      <c r="R238" s="1"/>
      <c r="S238" s="1"/>
    </row>
    <row r="239" spans="1:19" ht="15.75" customHeight="1">
      <c r="A239" s="1"/>
      <c r="B239" s="130"/>
      <c r="C239" s="8"/>
      <c r="D239" s="8"/>
      <c r="E239" s="8"/>
      <c r="F239" s="1"/>
      <c r="G239" s="1"/>
      <c r="H239" s="1"/>
      <c r="I239" s="1"/>
      <c r="J239" s="1"/>
      <c r="K239" s="1"/>
      <c r="L239" s="1"/>
      <c r="M239" s="132"/>
      <c r="N239" s="1"/>
      <c r="O239" s="1"/>
      <c r="P239" s="1"/>
      <c r="Q239" s="1"/>
      <c r="R239" s="1"/>
      <c r="S239" s="1"/>
    </row>
    <row r="240" spans="1:19" ht="15.75" customHeight="1">
      <c r="B240" s="179"/>
      <c r="C240" s="12"/>
      <c r="D240" s="12"/>
      <c r="E240" s="12"/>
      <c r="M240" s="132"/>
    </row>
    <row r="241" spans="2:13" ht="15.75" customHeight="1">
      <c r="B241" s="179"/>
      <c r="C241" s="12"/>
      <c r="D241" s="12"/>
      <c r="E241" s="12"/>
      <c r="M241" s="132"/>
    </row>
    <row r="242" spans="2:13" ht="15.75" customHeight="1">
      <c r="B242" s="179"/>
      <c r="C242" s="12"/>
      <c r="D242" s="12"/>
      <c r="E242" s="12"/>
      <c r="M242" s="132"/>
    </row>
    <row r="243" spans="2:13" ht="15.75" customHeight="1">
      <c r="B243" s="179"/>
      <c r="C243" s="12"/>
      <c r="D243" s="12"/>
      <c r="E243" s="12"/>
      <c r="M243" s="132"/>
    </row>
    <row r="244" spans="2:13" ht="15.75" customHeight="1">
      <c r="B244" s="179"/>
      <c r="C244" s="12"/>
      <c r="D244" s="12"/>
      <c r="E244" s="12"/>
      <c r="M244" s="132"/>
    </row>
    <row r="245" spans="2:13" ht="15.75" customHeight="1">
      <c r="B245" s="179"/>
      <c r="C245" s="12"/>
      <c r="D245" s="12"/>
      <c r="E245" s="12"/>
      <c r="M245" s="132"/>
    </row>
    <row r="246" spans="2:13" ht="15.75" customHeight="1">
      <c r="B246" s="179"/>
      <c r="C246" s="12"/>
      <c r="D246" s="12"/>
      <c r="E246" s="12"/>
      <c r="M246" s="132"/>
    </row>
    <row r="247" spans="2:13" ht="15.75" customHeight="1">
      <c r="B247" s="179"/>
      <c r="C247" s="12"/>
      <c r="D247" s="12"/>
      <c r="E247" s="12"/>
      <c r="M247" s="132"/>
    </row>
    <row r="248" spans="2:13" ht="15.75" customHeight="1">
      <c r="B248" s="179"/>
      <c r="C248" s="12"/>
      <c r="D248" s="12"/>
      <c r="E248" s="12"/>
      <c r="M248" s="132"/>
    </row>
    <row r="249" spans="2:13" ht="15.75" customHeight="1">
      <c r="B249" s="179"/>
      <c r="C249" s="12"/>
      <c r="D249" s="12"/>
      <c r="E249" s="12"/>
      <c r="M249" s="132"/>
    </row>
    <row r="250" spans="2:13" ht="15.75" customHeight="1">
      <c r="B250" s="179"/>
      <c r="C250" s="12"/>
      <c r="D250" s="12"/>
      <c r="E250" s="12"/>
      <c r="M250" s="132"/>
    </row>
    <row r="251" spans="2:13" ht="15.75" customHeight="1">
      <c r="B251" s="179"/>
      <c r="C251" s="12"/>
      <c r="D251" s="12"/>
      <c r="E251" s="12"/>
      <c r="M251" s="132"/>
    </row>
    <row r="252" spans="2:13" ht="15.75" customHeight="1">
      <c r="B252" s="179"/>
      <c r="C252" s="12"/>
      <c r="D252" s="12"/>
      <c r="E252" s="12"/>
      <c r="M252" s="132"/>
    </row>
    <row r="253" spans="2:13" ht="15.75" customHeight="1">
      <c r="B253" s="179"/>
      <c r="C253" s="12"/>
      <c r="D253" s="12"/>
      <c r="E253" s="12"/>
      <c r="M253" s="132"/>
    </row>
    <row r="254" spans="2:13" ht="15.75" customHeight="1">
      <c r="B254" s="179"/>
      <c r="C254" s="12"/>
      <c r="D254" s="12"/>
      <c r="E254" s="12"/>
      <c r="M254" s="132"/>
    </row>
    <row r="255" spans="2:13" ht="15.75" customHeight="1">
      <c r="B255" s="179"/>
      <c r="C255" s="12"/>
      <c r="D255" s="12"/>
      <c r="E255" s="12"/>
      <c r="M255" s="132"/>
    </row>
    <row r="256" spans="2:13" ht="15.75" customHeight="1">
      <c r="B256" s="179"/>
      <c r="C256" s="12"/>
      <c r="D256" s="12"/>
      <c r="E256" s="12"/>
      <c r="M256" s="132"/>
    </row>
    <row r="257" spans="2:13" ht="15.75" customHeight="1">
      <c r="B257" s="179"/>
      <c r="C257" s="12"/>
      <c r="D257" s="12"/>
      <c r="E257" s="12"/>
      <c r="M257" s="132"/>
    </row>
    <row r="258" spans="2:13" ht="15.75" customHeight="1">
      <c r="B258" s="179"/>
      <c r="C258" s="12"/>
      <c r="D258" s="12"/>
      <c r="E258" s="12"/>
      <c r="M258" s="132"/>
    </row>
    <row r="259" spans="2:13" ht="15.75" customHeight="1">
      <c r="B259" s="179"/>
      <c r="C259" s="12"/>
      <c r="D259" s="12"/>
      <c r="E259" s="12"/>
      <c r="M259" s="132"/>
    </row>
    <row r="260" spans="2:13" ht="15.75" customHeight="1">
      <c r="B260" s="179"/>
      <c r="C260" s="12"/>
      <c r="D260" s="12"/>
      <c r="E260" s="12"/>
      <c r="M260" s="132"/>
    </row>
    <row r="261" spans="2:13" ht="15.75" customHeight="1">
      <c r="B261" s="179"/>
      <c r="C261" s="12"/>
      <c r="D261" s="12"/>
      <c r="E261" s="12"/>
      <c r="M261" s="132"/>
    </row>
    <row r="262" spans="2:13" ht="15.75" customHeight="1">
      <c r="B262" s="179"/>
      <c r="C262" s="12"/>
      <c r="D262" s="12"/>
      <c r="E262" s="12"/>
      <c r="M262" s="132"/>
    </row>
    <row r="263" spans="2:13" ht="15.75" customHeight="1">
      <c r="B263" s="179"/>
      <c r="C263" s="12"/>
      <c r="D263" s="12"/>
      <c r="E263" s="12"/>
      <c r="M263" s="132"/>
    </row>
    <row r="264" spans="2:13" ht="15.75" customHeight="1">
      <c r="B264" s="179"/>
      <c r="C264" s="12"/>
      <c r="D264" s="12"/>
      <c r="E264" s="12"/>
      <c r="M264" s="132"/>
    </row>
    <row r="265" spans="2:13" ht="15.75" customHeight="1">
      <c r="B265" s="179"/>
      <c r="C265" s="12"/>
      <c r="D265" s="12"/>
      <c r="E265" s="12"/>
      <c r="M265" s="132"/>
    </row>
    <row r="266" spans="2:13" ht="15.75" customHeight="1">
      <c r="B266" s="179"/>
      <c r="C266" s="12"/>
      <c r="D266" s="12"/>
      <c r="E266" s="12"/>
      <c r="M266" s="132"/>
    </row>
    <row r="267" spans="2:13" ht="15.75" customHeight="1">
      <c r="B267" s="179"/>
      <c r="C267" s="12"/>
      <c r="D267" s="12"/>
      <c r="E267" s="12"/>
      <c r="M267" s="132"/>
    </row>
    <row r="268" spans="2:13" ht="15.75" customHeight="1">
      <c r="B268" s="179"/>
      <c r="C268" s="12"/>
      <c r="D268" s="12"/>
      <c r="E268" s="12"/>
      <c r="M268" s="132"/>
    </row>
    <row r="269" spans="2:13" ht="15.75" customHeight="1">
      <c r="B269" s="179"/>
      <c r="C269" s="12"/>
      <c r="D269" s="12"/>
      <c r="E269" s="12"/>
      <c r="M269" s="132"/>
    </row>
    <row r="270" spans="2:13" ht="15.75" customHeight="1">
      <c r="B270" s="179"/>
      <c r="C270" s="12"/>
      <c r="D270" s="12"/>
      <c r="E270" s="12"/>
      <c r="M270" s="132"/>
    </row>
    <row r="271" spans="2:13" ht="15.75" customHeight="1">
      <c r="B271" s="179"/>
      <c r="C271" s="12"/>
      <c r="D271" s="12"/>
      <c r="E271" s="12"/>
      <c r="M271" s="132"/>
    </row>
    <row r="272" spans="2:13" ht="15.75" customHeight="1">
      <c r="B272" s="179"/>
      <c r="C272" s="12"/>
      <c r="D272" s="12"/>
      <c r="E272" s="12"/>
      <c r="M272" s="132"/>
    </row>
    <row r="273" spans="2:13" ht="15.75" customHeight="1">
      <c r="B273" s="179"/>
      <c r="C273" s="12"/>
      <c r="D273" s="12"/>
      <c r="E273" s="12"/>
      <c r="M273" s="132"/>
    </row>
    <row r="274" spans="2:13" ht="15.75" customHeight="1">
      <c r="B274" s="179"/>
      <c r="C274" s="12"/>
      <c r="D274" s="12"/>
      <c r="E274" s="12"/>
      <c r="M274" s="132"/>
    </row>
    <row r="275" spans="2:13" ht="15.75" customHeight="1">
      <c r="B275" s="179"/>
      <c r="C275" s="12"/>
      <c r="D275" s="12"/>
      <c r="E275" s="12"/>
      <c r="M275" s="132"/>
    </row>
    <row r="276" spans="2:13" ht="15.75" customHeight="1">
      <c r="B276" s="179"/>
      <c r="C276" s="12"/>
      <c r="D276" s="12"/>
      <c r="E276" s="12"/>
      <c r="M276" s="132"/>
    </row>
    <row r="277" spans="2:13" ht="15.75" customHeight="1">
      <c r="B277" s="179"/>
      <c r="C277" s="12"/>
      <c r="D277" s="12"/>
      <c r="E277" s="12"/>
      <c r="M277" s="132"/>
    </row>
    <row r="278" spans="2:13" ht="15.75" customHeight="1">
      <c r="B278" s="179"/>
      <c r="C278" s="12"/>
      <c r="D278" s="12"/>
      <c r="E278" s="12"/>
      <c r="M278" s="132"/>
    </row>
    <row r="279" spans="2:13" ht="15.75" customHeight="1">
      <c r="B279" s="179"/>
      <c r="C279" s="12"/>
      <c r="D279" s="12"/>
      <c r="E279" s="12"/>
      <c r="M279" s="132"/>
    </row>
    <row r="280" spans="2:13" ht="15.75" customHeight="1">
      <c r="B280" s="179"/>
      <c r="C280" s="12"/>
      <c r="D280" s="12"/>
      <c r="E280" s="12"/>
      <c r="M280" s="132"/>
    </row>
    <row r="281" spans="2:13" ht="15.75" customHeight="1">
      <c r="B281" s="179"/>
      <c r="C281" s="12"/>
      <c r="D281" s="12"/>
      <c r="E281" s="12"/>
      <c r="M281" s="132"/>
    </row>
    <row r="282" spans="2:13" ht="15.75" customHeight="1">
      <c r="B282" s="179"/>
      <c r="C282" s="12"/>
      <c r="D282" s="12"/>
      <c r="E282" s="12"/>
      <c r="M282" s="132"/>
    </row>
    <row r="283" spans="2:13" ht="15.75" customHeight="1">
      <c r="B283" s="179"/>
      <c r="C283" s="12"/>
      <c r="D283" s="12"/>
      <c r="E283" s="12"/>
      <c r="M283" s="132"/>
    </row>
    <row r="284" spans="2:13" ht="15.75" customHeight="1">
      <c r="B284" s="179"/>
      <c r="C284" s="12"/>
      <c r="D284" s="12"/>
      <c r="E284" s="12"/>
      <c r="M284" s="132"/>
    </row>
    <row r="285" spans="2:13" ht="15.75" customHeight="1">
      <c r="B285" s="179"/>
      <c r="C285" s="12"/>
      <c r="D285" s="12"/>
      <c r="E285" s="12"/>
      <c r="M285" s="132"/>
    </row>
    <row r="286" spans="2:13" ht="15.75" customHeight="1">
      <c r="B286" s="179"/>
      <c r="C286" s="12"/>
      <c r="D286" s="12"/>
      <c r="E286" s="12"/>
      <c r="M286" s="132"/>
    </row>
    <row r="287" spans="2:13" ht="15.75" customHeight="1">
      <c r="B287" s="179"/>
      <c r="C287" s="12"/>
      <c r="D287" s="12"/>
      <c r="E287" s="12"/>
      <c r="M287" s="132"/>
    </row>
    <row r="288" spans="2:13" ht="15.75" customHeight="1">
      <c r="B288" s="179"/>
      <c r="C288" s="12"/>
      <c r="D288" s="12"/>
      <c r="E288" s="12"/>
      <c r="M288" s="132"/>
    </row>
    <row r="289" spans="2:13" ht="15.75" customHeight="1">
      <c r="B289" s="179"/>
      <c r="C289" s="12"/>
      <c r="D289" s="12"/>
      <c r="E289" s="12"/>
      <c r="M289" s="132"/>
    </row>
    <row r="290" spans="2:13" ht="15.75" customHeight="1">
      <c r="B290" s="179"/>
      <c r="C290" s="12"/>
      <c r="D290" s="12"/>
      <c r="E290" s="12"/>
      <c r="M290" s="132"/>
    </row>
    <row r="291" spans="2:13" ht="15.75" customHeight="1">
      <c r="B291" s="179"/>
      <c r="C291" s="12"/>
      <c r="D291" s="12"/>
      <c r="E291" s="12"/>
      <c r="M291" s="132"/>
    </row>
    <row r="292" spans="2:13" ht="15.75" customHeight="1">
      <c r="B292" s="179"/>
      <c r="C292" s="12"/>
      <c r="D292" s="12"/>
      <c r="E292" s="12"/>
      <c r="M292" s="132"/>
    </row>
    <row r="293" spans="2:13" ht="15.75" customHeight="1">
      <c r="B293" s="179"/>
      <c r="C293" s="12"/>
      <c r="D293" s="12"/>
      <c r="E293" s="12"/>
      <c r="M293" s="132"/>
    </row>
    <row r="294" spans="2:13" ht="15.75" customHeight="1">
      <c r="B294" s="179"/>
      <c r="C294" s="12"/>
      <c r="D294" s="12"/>
      <c r="E294" s="12"/>
      <c r="M294" s="132"/>
    </row>
    <row r="295" spans="2:13" ht="15.75" customHeight="1">
      <c r="B295" s="179"/>
      <c r="C295" s="12"/>
      <c r="D295" s="12"/>
      <c r="E295" s="12"/>
      <c r="M295" s="132"/>
    </row>
    <row r="296" spans="2:13" ht="15.75" customHeight="1">
      <c r="B296" s="179"/>
      <c r="C296" s="12"/>
      <c r="D296" s="12"/>
      <c r="E296" s="12"/>
      <c r="M296" s="132"/>
    </row>
    <row r="297" spans="2:13" ht="15.75" customHeight="1">
      <c r="B297" s="179"/>
      <c r="C297" s="12"/>
      <c r="D297" s="12"/>
      <c r="E297" s="12"/>
      <c r="M297" s="132"/>
    </row>
    <row r="298" spans="2:13" ht="15.75" customHeight="1">
      <c r="B298" s="179"/>
      <c r="C298" s="12"/>
      <c r="D298" s="12"/>
      <c r="E298" s="12"/>
      <c r="M298" s="132"/>
    </row>
    <row r="299" spans="2:13" ht="15.75" customHeight="1">
      <c r="B299" s="179"/>
      <c r="C299" s="12"/>
      <c r="D299" s="12"/>
      <c r="E299" s="12"/>
      <c r="M299" s="132"/>
    </row>
    <row r="300" spans="2:13" ht="15.75" customHeight="1">
      <c r="B300" s="179"/>
      <c r="C300" s="12"/>
      <c r="D300" s="12"/>
      <c r="E300" s="12"/>
      <c r="M300" s="132"/>
    </row>
    <row r="301" spans="2:13" ht="15.75" customHeight="1">
      <c r="B301" s="179"/>
      <c r="C301" s="12"/>
      <c r="D301" s="12"/>
      <c r="E301" s="12"/>
      <c r="M301" s="132"/>
    </row>
    <row r="302" spans="2:13" ht="15.75" customHeight="1">
      <c r="B302" s="179"/>
      <c r="C302" s="12"/>
      <c r="D302" s="12"/>
      <c r="E302" s="12"/>
      <c r="M302" s="132"/>
    </row>
    <row r="303" spans="2:13" ht="15.75" customHeight="1">
      <c r="B303" s="179"/>
      <c r="C303" s="12"/>
      <c r="D303" s="12"/>
      <c r="E303" s="12"/>
      <c r="M303" s="132"/>
    </row>
    <row r="304" spans="2:13" ht="15.75" customHeight="1">
      <c r="B304" s="179"/>
      <c r="C304" s="12"/>
      <c r="D304" s="12"/>
      <c r="E304" s="12"/>
      <c r="M304" s="132"/>
    </row>
    <row r="305" spans="2:13" ht="15.75" customHeight="1">
      <c r="B305" s="179"/>
      <c r="C305" s="12"/>
      <c r="D305" s="12"/>
      <c r="E305" s="12"/>
      <c r="M305" s="132"/>
    </row>
    <row r="306" spans="2:13" ht="15.75" customHeight="1">
      <c r="B306" s="179"/>
      <c r="C306" s="12"/>
      <c r="D306" s="12"/>
      <c r="E306" s="12"/>
      <c r="M306" s="132"/>
    </row>
    <row r="307" spans="2:13" ht="15.75" customHeight="1">
      <c r="B307" s="179"/>
      <c r="C307" s="12"/>
      <c r="D307" s="12"/>
      <c r="E307" s="12"/>
      <c r="M307" s="132"/>
    </row>
    <row r="308" spans="2:13" ht="15.75" customHeight="1">
      <c r="B308" s="179"/>
      <c r="C308" s="12"/>
      <c r="D308" s="12"/>
      <c r="E308" s="12"/>
      <c r="M308" s="132"/>
    </row>
    <row r="309" spans="2:13" ht="15.75" customHeight="1">
      <c r="B309" s="179"/>
      <c r="C309" s="12"/>
      <c r="D309" s="12"/>
      <c r="E309" s="12"/>
      <c r="M309" s="132"/>
    </row>
    <row r="310" spans="2:13" ht="15.75" customHeight="1">
      <c r="B310" s="179"/>
      <c r="C310" s="12"/>
      <c r="D310" s="12"/>
      <c r="E310" s="12"/>
      <c r="M310" s="132"/>
    </row>
    <row r="311" spans="2:13" ht="15.75" customHeight="1">
      <c r="B311" s="179"/>
      <c r="C311" s="12"/>
      <c r="D311" s="12"/>
      <c r="E311" s="12"/>
      <c r="M311" s="132"/>
    </row>
    <row r="312" spans="2:13" ht="15.75" customHeight="1">
      <c r="B312" s="179"/>
      <c r="C312" s="12"/>
      <c r="D312" s="12"/>
      <c r="E312" s="12"/>
      <c r="M312" s="132"/>
    </row>
    <row r="313" spans="2:13" ht="15.75" customHeight="1">
      <c r="B313" s="179"/>
      <c r="C313" s="12"/>
      <c r="D313" s="12"/>
      <c r="E313" s="12"/>
      <c r="M313" s="132"/>
    </row>
    <row r="314" spans="2:13" ht="15.75" customHeight="1">
      <c r="B314" s="179"/>
      <c r="C314" s="12"/>
      <c r="D314" s="12"/>
      <c r="E314" s="12"/>
      <c r="M314" s="132"/>
    </row>
    <row r="315" spans="2:13" ht="15.75" customHeight="1">
      <c r="B315" s="179"/>
      <c r="C315" s="12"/>
      <c r="D315" s="12"/>
      <c r="E315" s="12"/>
      <c r="M315" s="132"/>
    </row>
    <row r="316" spans="2:13" ht="15.75" customHeight="1">
      <c r="B316" s="179"/>
      <c r="C316" s="12"/>
      <c r="D316" s="12"/>
      <c r="E316" s="12"/>
      <c r="M316" s="132"/>
    </row>
    <row r="317" spans="2:13" ht="15.75" customHeight="1">
      <c r="B317" s="179"/>
      <c r="C317" s="12"/>
      <c r="D317" s="12"/>
      <c r="E317" s="12"/>
      <c r="M317" s="132"/>
    </row>
    <row r="318" spans="2:13" ht="15.75" customHeight="1">
      <c r="B318" s="179"/>
      <c r="C318" s="12"/>
      <c r="D318" s="12"/>
      <c r="E318" s="12"/>
      <c r="M318" s="132"/>
    </row>
    <row r="319" spans="2:13" ht="15.75" customHeight="1">
      <c r="B319" s="179"/>
      <c r="C319" s="12"/>
      <c r="D319" s="12"/>
      <c r="E319" s="12"/>
      <c r="M319" s="132"/>
    </row>
    <row r="320" spans="2:13" ht="15.75" customHeight="1">
      <c r="B320" s="179"/>
      <c r="C320" s="12"/>
      <c r="D320" s="12"/>
      <c r="E320" s="12"/>
      <c r="M320" s="132"/>
    </row>
    <row r="321" spans="2:13" ht="15.75" customHeight="1">
      <c r="B321" s="179"/>
      <c r="C321" s="12"/>
      <c r="D321" s="12"/>
      <c r="E321" s="12"/>
      <c r="M321" s="132"/>
    </row>
    <row r="322" spans="2:13" ht="15.75" customHeight="1">
      <c r="B322" s="179"/>
      <c r="C322" s="12"/>
      <c r="D322" s="12"/>
      <c r="E322" s="12"/>
      <c r="M322" s="132"/>
    </row>
    <row r="323" spans="2:13" ht="15.75" customHeight="1">
      <c r="B323" s="179"/>
      <c r="C323" s="12"/>
      <c r="D323" s="12"/>
      <c r="E323" s="12"/>
      <c r="M323" s="132"/>
    </row>
    <row r="324" spans="2:13" ht="15.75" customHeight="1">
      <c r="B324" s="179"/>
      <c r="C324" s="12"/>
      <c r="D324" s="12"/>
      <c r="E324" s="12"/>
      <c r="M324" s="132"/>
    </row>
    <row r="325" spans="2:13" ht="15.75" customHeight="1">
      <c r="B325" s="179"/>
      <c r="C325" s="12"/>
      <c r="D325" s="12"/>
      <c r="E325" s="12"/>
      <c r="M325" s="132"/>
    </row>
    <row r="326" spans="2:13" ht="15.75" customHeight="1">
      <c r="B326" s="179"/>
      <c r="C326" s="12"/>
      <c r="D326" s="12"/>
      <c r="E326" s="12"/>
      <c r="M326" s="132"/>
    </row>
    <row r="327" spans="2:13" ht="15.75" customHeight="1">
      <c r="B327" s="179"/>
      <c r="C327" s="12"/>
      <c r="D327" s="12"/>
      <c r="E327" s="12"/>
      <c r="M327" s="132"/>
    </row>
    <row r="328" spans="2:13" ht="15.75" customHeight="1">
      <c r="B328" s="179"/>
      <c r="C328" s="12"/>
      <c r="D328" s="12"/>
      <c r="E328" s="12"/>
      <c r="M328" s="132"/>
    </row>
    <row r="329" spans="2:13" ht="15.75" customHeight="1">
      <c r="B329" s="179"/>
      <c r="C329" s="12"/>
      <c r="D329" s="12"/>
      <c r="E329" s="12"/>
      <c r="M329" s="132"/>
    </row>
    <row r="330" spans="2:13" ht="15.75" customHeight="1">
      <c r="B330" s="179"/>
      <c r="C330" s="12"/>
      <c r="D330" s="12"/>
      <c r="E330" s="12"/>
      <c r="M330" s="132"/>
    </row>
    <row r="331" spans="2:13" ht="15.75" customHeight="1">
      <c r="B331" s="179"/>
      <c r="C331" s="12"/>
      <c r="D331" s="12"/>
      <c r="E331" s="12"/>
      <c r="M331" s="132"/>
    </row>
    <row r="332" spans="2:13" ht="15.75" customHeight="1">
      <c r="B332" s="179"/>
      <c r="C332" s="12"/>
      <c r="D332" s="12"/>
      <c r="E332" s="12"/>
      <c r="M332" s="132"/>
    </row>
    <row r="333" spans="2:13" ht="15.75" customHeight="1">
      <c r="B333" s="179"/>
      <c r="C333" s="12"/>
      <c r="D333" s="12"/>
      <c r="E333" s="12"/>
      <c r="M333" s="132"/>
    </row>
    <row r="334" spans="2:13" ht="15.75" customHeight="1">
      <c r="B334" s="179"/>
      <c r="C334" s="12"/>
      <c r="D334" s="12"/>
      <c r="E334" s="12"/>
      <c r="M334" s="132"/>
    </row>
    <row r="335" spans="2:13" ht="15.75" customHeight="1">
      <c r="B335" s="179"/>
      <c r="C335" s="12"/>
      <c r="D335" s="12"/>
      <c r="E335" s="12"/>
      <c r="M335" s="132"/>
    </row>
    <row r="336" spans="2:13" ht="15.75" customHeight="1">
      <c r="B336" s="179"/>
      <c r="C336" s="12"/>
      <c r="D336" s="12"/>
      <c r="E336" s="12"/>
      <c r="M336" s="132"/>
    </row>
    <row r="337" spans="2:13" ht="15.75" customHeight="1">
      <c r="B337" s="179"/>
      <c r="C337" s="12"/>
      <c r="D337" s="12"/>
      <c r="E337" s="12"/>
      <c r="M337" s="132"/>
    </row>
    <row r="338" spans="2:13" ht="15.75" customHeight="1">
      <c r="B338" s="179"/>
      <c r="C338" s="12"/>
      <c r="D338" s="12"/>
      <c r="E338" s="12"/>
      <c r="M338" s="132"/>
    </row>
    <row r="339" spans="2:13" ht="15.75" customHeight="1">
      <c r="B339" s="179"/>
      <c r="C339" s="12"/>
      <c r="D339" s="12"/>
      <c r="E339" s="12"/>
      <c r="M339" s="132"/>
    </row>
    <row r="340" spans="2:13" ht="15.75" customHeight="1">
      <c r="B340" s="179"/>
      <c r="C340" s="12"/>
      <c r="D340" s="12"/>
      <c r="E340" s="12"/>
      <c r="M340" s="132"/>
    </row>
    <row r="341" spans="2:13" ht="15.75" customHeight="1">
      <c r="B341" s="179"/>
      <c r="C341" s="12"/>
      <c r="D341" s="12"/>
      <c r="E341" s="12"/>
      <c r="M341" s="132"/>
    </row>
    <row r="342" spans="2:13" ht="15.75" customHeight="1">
      <c r="B342" s="179"/>
      <c r="C342" s="12"/>
      <c r="D342" s="12"/>
      <c r="E342" s="12"/>
      <c r="M342" s="132"/>
    </row>
    <row r="343" spans="2:13" ht="15.75" customHeight="1">
      <c r="B343" s="179"/>
      <c r="C343" s="12"/>
      <c r="D343" s="12"/>
      <c r="E343" s="12"/>
      <c r="M343" s="132"/>
    </row>
    <row r="344" spans="2:13" ht="15.75" customHeight="1">
      <c r="B344" s="179"/>
      <c r="C344" s="12"/>
      <c r="D344" s="12"/>
      <c r="E344" s="12"/>
      <c r="M344" s="132"/>
    </row>
    <row r="345" spans="2:13" ht="15.75" customHeight="1">
      <c r="B345" s="179"/>
      <c r="C345" s="12"/>
      <c r="D345" s="12"/>
      <c r="E345" s="12"/>
      <c r="M345" s="132"/>
    </row>
    <row r="346" spans="2:13" ht="15.75" customHeight="1">
      <c r="B346" s="179"/>
      <c r="C346" s="12"/>
      <c r="D346" s="12"/>
      <c r="E346" s="12"/>
      <c r="M346" s="132"/>
    </row>
    <row r="347" spans="2:13" ht="15.75" customHeight="1">
      <c r="B347" s="179"/>
      <c r="C347" s="12"/>
      <c r="D347" s="12"/>
      <c r="E347" s="12"/>
      <c r="M347" s="132"/>
    </row>
    <row r="348" spans="2:13" ht="15.75" customHeight="1">
      <c r="B348" s="179"/>
      <c r="C348" s="12"/>
      <c r="D348" s="12"/>
      <c r="E348" s="12"/>
      <c r="M348" s="132"/>
    </row>
    <row r="349" spans="2:13" ht="15.75" customHeight="1">
      <c r="B349" s="179"/>
      <c r="C349" s="12"/>
      <c r="D349" s="12"/>
      <c r="E349" s="12"/>
      <c r="M349" s="132"/>
    </row>
    <row r="350" spans="2:13" ht="15.75" customHeight="1">
      <c r="B350" s="179"/>
      <c r="C350" s="12"/>
      <c r="D350" s="12"/>
      <c r="E350" s="12"/>
      <c r="M350" s="132"/>
    </row>
    <row r="351" spans="2:13" ht="15.75" customHeight="1">
      <c r="B351" s="179"/>
      <c r="C351" s="12"/>
      <c r="D351" s="12"/>
      <c r="E351" s="12"/>
      <c r="M351" s="132"/>
    </row>
    <row r="352" spans="2:13" ht="15.75" customHeight="1">
      <c r="B352" s="179"/>
      <c r="C352" s="12"/>
      <c r="D352" s="12"/>
      <c r="E352" s="12"/>
      <c r="M352" s="132"/>
    </row>
    <row r="353" spans="2:13" ht="15.75" customHeight="1">
      <c r="B353" s="179"/>
      <c r="C353" s="12"/>
      <c r="D353" s="12"/>
      <c r="E353" s="12"/>
      <c r="M353" s="132"/>
    </row>
    <row r="354" spans="2:13" ht="15.75" customHeight="1">
      <c r="B354" s="179"/>
      <c r="C354" s="12"/>
      <c r="D354" s="12"/>
      <c r="E354" s="12"/>
      <c r="M354" s="132"/>
    </row>
    <row r="355" spans="2:13" ht="15.75" customHeight="1">
      <c r="B355" s="179"/>
      <c r="C355" s="12"/>
      <c r="D355" s="12"/>
      <c r="E355" s="12"/>
      <c r="M355" s="132"/>
    </row>
    <row r="356" spans="2:13" ht="15.75" customHeight="1">
      <c r="B356" s="179"/>
      <c r="C356" s="12"/>
      <c r="D356" s="12"/>
      <c r="E356" s="12"/>
      <c r="M356" s="132"/>
    </row>
    <row r="357" spans="2:13" ht="15.75" customHeight="1">
      <c r="B357" s="179"/>
      <c r="C357" s="12"/>
      <c r="D357" s="12"/>
      <c r="E357" s="12"/>
      <c r="M357" s="132"/>
    </row>
    <row r="358" spans="2:13" ht="15.75" customHeight="1">
      <c r="B358" s="179"/>
      <c r="C358" s="12"/>
      <c r="D358" s="12"/>
      <c r="E358" s="12"/>
      <c r="M358" s="132"/>
    </row>
    <row r="359" spans="2:13" ht="15.75" customHeight="1">
      <c r="B359" s="179"/>
      <c r="C359" s="12"/>
      <c r="D359" s="12"/>
      <c r="E359" s="12"/>
      <c r="M359" s="132"/>
    </row>
    <row r="360" spans="2:13" ht="15.75" customHeight="1">
      <c r="B360" s="179"/>
      <c r="C360" s="12"/>
      <c r="D360" s="12"/>
      <c r="E360" s="12"/>
      <c r="M360" s="132"/>
    </row>
    <row r="361" spans="2:13" ht="15.75" customHeight="1">
      <c r="B361" s="179"/>
      <c r="C361" s="12"/>
      <c r="D361" s="12"/>
      <c r="E361" s="12"/>
      <c r="M361" s="132"/>
    </row>
    <row r="362" spans="2:13" ht="15.75" customHeight="1">
      <c r="B362" s="179"/>
      <c r="C362" s="12"/>
      <c r="D362" s="12"/>
      <c r="E362" s="12"/>
      <c r="M362" s="132"/>
    </row>
    <row r="363" spans="2:13" ht="15.75" customHeight="1">
      <c r="B363" s="179"/>
      <c r="C363" s="12"/>
      <c r="D363" s="12"/>
      <c r="E363" s="12"/>
      <c r="M363" s="132"/>
    </row>
    <row r="364" spans="2:13" ht="15.75" customHeight="1">
      <c r="B364" s="179"/>
      <c r="C364" s="12"/>
      <c r="D364" s="12"/>
      <c r="E364" s="12"/>
      <c r="M364" s="132"/>
    </row>
    <row r="365" spans="2:13" ht="15.75" customHeight="1">
      <c r="B365" s="179"/>
      <c r="C365" s="12"/>
      <c r="D365" s="12"/>
      <c r="E365" s="12"/>
      <c r="M365" s="132"/>
    </row>
    <row r="366" spans="2:13" ht="15.75" customHeight="1">
      <c r="B366" s="179"/>
      <c r="C366" s="12"/>
      <c r="D366" s="12"/>
      <c r="E366" s="12"/>
      <c r="M366" s="132"/>
    </row>
    <row r="367" spans="2:13" ht="15.75" customHeight="1">
      <c r="B367" s="179"/>
      <c r="C367" s="12"/>
      <c r="D367" s="12"/>
      <c r="E367" s="12"/>
      <c r="M367" s="132"/>
    </row>
    <row r="368" spans="2:13" ht="15.75" customHeight="1">
      <c r="B368" s="179"/>
      <c r="C368" s="12"/>
      <c r="D368" s="12"/>
      <c r="E368" s="12"/>
      <c r="M368" s="132"/>
    </row>
    <row r="369" spans="2:13" ht="15.75" customHeight="1">
      <c r="B369" s="179"/>
      <c r="C369" s="12"/>
      <c r="D369" s="12"/>
      <c r="E369" s="12"/>
      <c r="M369" s="132"/>
    </row>
    <row r="370" spans="2:13" ht="15.75" customHeight="1">
      <c r="B370" s="179"/>
      <c r="C370" s="12"/>
      <c r="D370" s="12"/>
      <c r="E370" s="12"/>
      <c r="M370" s="132"/>
    </row>
    <row r="371" spans="2:13" ht="15.75" customHeight="1">
      <c r="B371" s="179"/>
      <c r="C371" s="12"/>
      <c r="D371" s="12"/>
      <c r="E371" s="12"/>
      <c r="M371" s="132"/>
    </row>
    <row r="372" spans="2:13" ht="15.75" customHeight="1">
      <c r="B372" s="179"/>
      <c r="C372" s="12"/>
      <c r="D372" s="12"/>
      <c r="E372" s="12"/>
      <c r="M372" s="132"/>
    </row>
    <row r="373" spans="2:13" ht="15.75" customHeight="1">
      <c r="B373" s="179"/>
      <c r="C373" s="12"/>
      <c r="D373" s="12"/>
      <c r="E373" s="12"/>
      <c r="M373" s="132"/>
    </row>
    <row r="374" spans="2:13" ht="15.75" customHeight="1">
      <c r="B374" s="179"/>
      <c r="C374" s="12"/>
      <c r="D374" s="12"/>
      <c r="E374" s="12"/>
      <c r="M374" s="132"/>
    </row>
    <row r="375" spans="2:13" ht="15.75" customHeight="1">
      <c r="B375" s="179"/>
      <c r="C375" s="12"/>
      <c r="D375" s="12"/>
      <c r="E375" s="12"/>
      <c r="M375" s="132"/>
    </row>
    <row r="376" spans="2:13" ht="15.75" customHeight="1">
      <c r="B376" s="179"/>
      <c r="C376" s="12"/>
      <c r="D376" s="12"/>
      <c r="E376" s="12"/>
      <c r="M376" s="132"/>
    </row>
    <row r="377" spans="2:13" ht="15.75" customHeight="1">
      <c r="B377" s="179"/>
      <c r="C377" s="12"/>
      <c r="D377" s="12"/>
      <c r="E377" s="12"/>
      <c r="M377" s="132"/>
    </row>
    <row r="378" spans="2:13" ht="15.75" customHeight="1">
      <c r="B378" s="179"/>
      <c r="C378" s="12"/>
      <c r="D378" s="12"/>
      <c r="E378" s="12"/>
      <c r="M378" s="132"/>
    </row>
    <row r="379" spans="2:13" ht="15.75" customHeight="1">
      <c r="B379" s="179"/>
      <c r="C379" s="12"/>
      <c r="D379" s="12"/>
      <c r="E379" s="12"/>
      <c r="M379" s="132"/>
    </row>
    <row r="380" spans="2:13" ht="15.75" customHeight="1">
      <c r="B380" s="179"/>
      <c r="C380" s="12"/>
      <c r="D380" s="12"/>
      <c r="E380" s="12"/>
      <c r="M380" s="132"/>
    </row>
    <row r="381" spans="2:13" ht="15.75" customHeight="1">
      <c r="B381" s="179"/>
      <c r="C381" s="12"/>
      <c r="D381" s="12"/>
      <c r="E381" s="12"/>
      <c r="M381" s="132"/>
    </row>
    <row r="382" spans="2:13" ht="15.75" customHeight="1">
      <c r="B382" s="179"/>
      <c r="C382" s="12"/>
      <c r="D382" s="12"/>
      <c r="E382" s="12"/>
      <c r="M382" s="132"/>
    </row>
    <row r="383" spans="2:13" ht="15.75" customHeight="1">
      <c r="B383" s="179"/>
      <c r="C383" s="12"/>
      <c r="D383" s="12"/>
      <c r="E383" s="12"/>
      <c r="M383" s="132"/>
    </row>
    <row r="384" spans="2:13" ht="15.75" customHeight="1">
      <c r="B384" s="179"/>
      <c r="C384" s="12"/>
      <c r="D384" s="12"/>
      <c r="E384" s="12"/>
      <c r="M384" s="132"/>
    </row>
    <row r="385" spans="2:13" ht="15.75" customHeight="1">
      <c r="B385" s="179"/>
      <c r="C385" s="12"/>
      <c r="D385" s="12"/>
      <c r="E385" s="12"/>
      <c r="M385" s="132"/>
    </row>
    <row r="386" spans="2:13" ht="15.75" customHeight="1">
      <c r="B386" s="179"/>
      <c r="C386" s="12"/>
      <c r="D386" s="12"/>
      <c r="E386" s="12"/>
      <c r="M386" s="132"/>
    </row>
    <row r="387" spans="2:13" ht="15.75" customHeight="1">
      <c r="B387" s="179"/>
      <c r="C387" s="12"/>
      <c r="D387" s="12"/>
      <c r="E387" s="12"/>
      <c r="M387" s="132"/>
    </row>
    <row r="388" spans="2:13" ht="15.75" customHeight="1">
      <c r="B388" s="179"/>
      <c r="C388" s="12"/>
      <c r="D388" s="12"/>
      <c r="E388" s="12"/>
      <c r="M388" s="132"/>
    </row>
    <row r="389" spans="2:13" ht="15.75" customHeight="1">
      <c r="B389" s="179"/>
      <c r="C389" s="12"/>
      <c r="D389" s="12"/>
      <c r="E389" s="12"/>
      <c r="M389" s="132"/>
    </row>
    <row r="390" spans="2:13" ht="15.75" customHeight="1">
      <c r="B390" s="179"/>
      <c r="C390" s="12"/>
      <c r="D390" s="12"/>
      <c r="E390" s="12"/>
      <c r="M390" s="132"/>
    </row>
    <row r="391" spans="2:13" ht="15.75" customHeight="1">
      <c r="B391" s="179"/>
      <c r="C391" s="12"/>
      <c r="D391" s="12"/>
      <c r="E391" s="12"/>
      <c r="M391" s="132"/>
    </row>
    <row r="392" spans="2:13" ht="15.75" customHeight="1">
      <c r="B392" s="179"/>
      <c r="C392" s="12"/>
      <c r="D392" s="12"/>
      <c r="E392" s="12"/>
      <c r="M392" s="132"/>
    </row>
    <row r="393" spans="2:13" ht="15.75" customHeight="1">
      <c r="B393" s="179"/>
      <c r="C393" s="12"/>
      <c r="D393" s="12"/>
      <c r="E393" s="12"/>
      <c r="M393" s="132"/>
    </row>
    <row r="394" spans="2:13" ht="15.75" customHeight="1">
      <c r="B394" s="179"/>
      <c r="C394" s="12"/>
      <c r="D394" s="12"/>
      <c r="E394" s="12"/>
      <c r="M394" s="132"/>
    </row>
    <row r="395" spans="2:13" ht="15.75" customHeight="1">
      <c r="B395" s="179"/>
      <c r="C395" s="12"/>
      <c r="D395" s="12"/>
      <c r="E395" s="12"/>
      <c r="M395" s="132"/>
    </row>
    <row r="396" spans="2:13" ht="15.75" customHeight="1">
      <c r="B396" s="179"/>
      <c r="C396" s="12"/>
      <c r="D396" s="12"/>
      <c r="E396" s="12"/>
      <c r="M396" s="132"/>
    </row>
    <row r="397" spans="2:13" ht="15.75" customHeight="1">
      <c r="B397" s="179"/>
      <c r="C397" s="12"/>
      <c r="D397" s="12"/>
      <c r="E397" s="12"/>
      <c r="M397" s="132"/>
    </row>
    <row r="398" spans="2:13" ht="15.75" customHeight="1">
      <c r="B398" s="179"/>
      <c r="C398" s="12"/>
      <c r="D398" s="12"/>
      <c r="E398" s="12"/>
      <c r="M398" s="132"/>
    </row>
    <row r="399" spans="2:13" ht="15.75" customHeight="1">
      <c r="B399" s="179"/>
      <c r="C399" s="12"/>
      <c r="D399" s="12"/>
      <c r="E399" s="12"/>
      <c r="M399" s="132"/>
    </row>
    <row r="400" spans="2:13" ht="15.75" customHeight="1">
      <c r="B400" s="179"/>
      <c r="C400" s="12"/>
      <c r="D400" s="12"/>
      <c r="E400" s="12"/>
      <c r="M400" s="132"/>
    </row>
    <row r="401" spans="2:13" ht="15.75" customHeight="1">
      <c r="B401" s="179"/>
      <c r="C401" s="12"/>
      <c r="D401" s="12"/>
      <c r="E401" s="12"/>
      <c r="M401" s="132"/>
    </row>
    <row r="402" spans="2:13" ht="15.75" customHeight="1">
      <c r="B402" s="179"/>
      <c r="C402" s="12"/>
      <c r="D402" s="12"/>
      <c r="E402" s="12"/>
      <c r="M402" s="132"/>
    </row>
    <row r="403" spans="2:13" ht="15.75" customHeight="1">
      <c r="B403" s="179"/>
      <c r="C403" s="12"/>
      <c r="D403" s="12"/>
      <c r="E403" s="12"/>
      <c r="M403" s="132"/>
    </row>
    <row r="404" spans="2:13" ht="15.75" customHeight="1">
      <c r="B404" s="179"/>
      <c r="C404" s="12"/>
      <c r="D404" s="12"/>
      <c r="E404" s="12"/>
      <c r="M404" s="132"/>
    </row>
    <row r="405" spans="2:13" ht="15.75" customHeight="1">
      <c r="B405" s="179"/>
      <c r="C405" s="12"/>
      <c r="D405" s="12"/>
      <c r="E405" s="12"/>
      <c r="M405" s="132"/>
    </row>
    <row r="406" spans="2:13" ht="15.75" customHeight="1">
      <c r="B406" s="179"/>
      <c r="C406" s="12"/>
      <c r="D406" s="12"/>
      <c r="E406" s="12"/>
      <c r="M406" s="132"/>
    </row>
    <row r="407" spans="2:13" ht="15.75" customHeight="1">
      <c r="B407" s="179"/>
      <c r="C407" s="12"/>
      <c r="D407" s="12"/>
      <c r="E407" s="12"/>
      <c r="M407" s="132"/>
    </row>
    <row r="408" spans="2:13" ht="15.75" customHeight="1">
      <c r="B408" s="179"/>
      <c r="C408" s="12"/>
      <c r="D408" s="12"/>
      <c r="E408" s="12"/>
      <c r="M408" s="132"/>
    </row>
    <row r="409" spans="2:13" ht="15.75" customHeight="1">
      <c r="B409" s="179"/>
      <c r="C409" s="12"/>
      <c r="D409" s="12"/>
      <c r="E409" s="12"/>
      <c r="M409" s="132"/>
    </row>
    <row r="410" spans="2:13" ht="15.75" customHeight="1">
      <c r="B410" s="179"/>
      <c r="C410" s="12"/>
      <c r="D410" s="12"/>
      <c r="E410" s="12"/>
      <c r="M410" s="132"/>
    </row>
    <row r="411" spans="2:13" ht="15.75" customHeight="1">
      <c r="B411" s="179"/>
      <c r="C411" s="12"/>
      <c r="D411" s="12"/>
      <c r="E411" s="12"/>
      <c r="M411" s="132"/>
    </row>
    <row r="412" spans="2:13" ht="15.75" customHeight="1">
      <c r="B412" s="179"/>
      <c r="C412" s="12"/>
      <c r="D412" s="12"/>
      <c r="E412" s="12"/>
      <c r="M412" s="132"/>
    </row>
    <row r="413" spans="2:13" ht="15.75" customHeight="1">
      <c r="B413" s="179"/>
      <c r="C413" s="12"/>
      <c r="D413" s="12"/>
      <c r="E413" s="12"/>
      <c r="M413" s="132"/>
    </row>
    <row r="414" spans="2:13" ht="15.75" customHeight="1">
      <c r="B414" s="179"/>
      <c r="C414" s="12"/>
      <c r="D414" s="12"/>
      <c r="E414" s="12"/>
      <c r="M414" s="132"/>
    </row>
    <row r="415" spans="2:13" ht="15.75" customHeight="1">
      <c r="B415" s="179"/>
      <c r="C415" s="12"/>
      <c r="D415" s="12"/>
      <c r="E415" s="12"/>
      <c r="M415" s="132"/>
    </row>
    <row r="416" spans="2:13" ht="15.75" customHeight="1">
      <c r="B416" s="179"/>
      <c r="C416" s="12"/>
      <c r="D416" s="12"/>
      <c r="E416" s="12"/>
      <c r="M416" s="132"/>
    </row>
    <row r="417" spans="2:13" ht="15.75" customHeight="1">
      <c r="B417" s="179"/>
      <c r="C417" s="12"/>
      <c r="D417" s="12"/>
      <c r="E417" s="12"/>
      <c r="M417" s="132"/>
    </row>
    <row r="418" spans="2:13" ht="15.75" customHeight="1">
      <c r="B418" s="179"/>
      <c r="C418" s="12"/>
      <c r="D418" s="12"/>
      <c r="E418" s="12"/>
      <c r="M418" s="132"/>
    </row>
    <row r="419" spans="2:13" ht="15.75" customHeight="1">
      <c r="B419" s="179"/>
      <c r="C419" s="12"/>
      <c r="D419" s="12"/>
      <c r="E419" s="12"/>
      <c r="M419" s="132"/>
    </row>
    <row r="420" spans="2:13" ht="15.75" customHeight="1">
      <c r="B420" s="179"/>
      <c r="C420" s="12"/>
      <c r="D420" s="12"/>
      <c r="E420" s="12"/>
      <c r="M420" s="132"/>
    </row>
    <row r="421" spans="2:13" ht="15.75" customHeight="1">
      <c r="B421" s="179"/>
      <c r="C421" s="12"/>
      <c r="D421" s="12"/>
      <c r="E421" s="12"/>
      <c r="M421" s="132"/>
    </row>
    <row r="422" spans="2:13" ht="15.75" customHeight="1">
      <c r="B422" s="179"/>
      <c r="C422" s="12"/>
      <c r="D422" s="12"/>
      <c r="E422" s="12"/>
      <c r="M422" s="132"/>
    </row>
    <row r="423" spans="2:13" ht="15.75" customHeight="1">
      <c r="B423" s="179"/>
      <c r="C423" s="12"/>
      <c r="D423" s="12"/>
      <c r="E423" s="12"/>
      <c r="M423" s="132"/>
    </row>
    <row r="424" spans="2:13" ht="15.75" customHeight="1">
      <c r="B424" s="179"/>
      <c r="C424" s="12"/>
      <c r="D424" s="12"/>
      <c r="E424" s="12"/>
      <c r="M424" s="132"/>
    </row>
    <row r="425" spans="2:13" ht="15.75" customHeight="1">
      <c r="B425" s="179"/>
      <c r="C425" s="12"/>
      <c r="D425" s="12"/>
      <c r="E425" s="12"/>
      <c r="M425" s="132"/>
    </row>
    <row r="426" spans="2:13" ht="15.75" customHeight="1">
      <c r="B426" s="179"/>
      <c r="C426" s="12"/>
      <c r="D426" s="12"/>
      <c r="E426" s="12"/>
      <c r="M426" s="132"/>
    </row>
    <row r="427" spans="2:13" ht="15.75" customHeight="1">
      <c r="B427" s="179"/>
      <c r="C427" s="12"/>
      <c r="D427" s="12"/>
      <c r="E427" s="12"/>
      <c r="M427" s="132"/>
    </row>
    <row r="428" spans="2:13" ht="15.75" customHeight="1">
      <c r="B428" s="179"/>
      <c r="C428" s="12"/>
      <c r="D428" s="12"/>
      <c r="E428" s="12"/>
      <c r="M428" s="132"/>
    </row>
    <row r="429" spans="2:13" ht="15.75" customHeight="1">
      <c r="B429" s="179"/>
      <c r="C429" s="12"/>
      <c r="D429" s="12"/>
      <c r="E429" s="12"/>
      <c r="M429" s="132"/>
    </row>
    <row r="430" spans="2:13" ht="15.75" customHeight="1">
      <c r="B430" s="179"/>
      <c r="C430" s="12"/>
      <c r="D430" s="12"/>
      <c r="E430" s="12"/>
      <c r="M430" s="132"/>
    </row>
    <row r="431" spans="2:13" ht="15.75" customHeight="1">
      <c r="B431" s="179"/>
      <c r="C431" s="12"/>
      <c r="D431" s="12"/>
      <c r="E431" s="12"/>
      <c r="M431" s="132"/>
    </row>
    <row r="432" spans="2:13" ht="15.75" customHeight="1">
      <c r="B432" s="179"/>
      <c r="C432" s="12"/>
      <c r="D432" s="12"/>
      <c r="E432" s="12"/>
      <c r="M432" s="132"/>
    </row>
    <row r="433" spans="2:13" ht="15.75" customHeight="1">
      <c r="B433" s="179"/>
      <c r="C433" s="12"/>
      <c r="D433" s="12"/>
      <c r="E433" s="12"/>
      <c r="M433" s="132"/>
    </row>
    <row r="434" spans="2:13" ht="15.75" customHeight="1">
      <c r="B434" s="179"/>
      <c r="C434" s="12"/>
      <c r="D434" s="12"/>
      <c r="E434" s="12"/>
      <c r="M434" s="132"/>
    </row>
    <row r="435" spans="2:13" ht="15.75" customHeight="1">
      <c r="B435" s="179"/>
      <c r="C435" s="12"/>
      <c r="D435" s="12"/>
      <c r="E435" s="12"/>
      <c r="M435" s="132"/>
    </row>
    <row r="436" spans="2:13" ht="15.75" customHeight="1">
      <c r="B436" s="179"/>
      <c r="C436" s="12"/>
      <c r="D436" s="12"/>
      <c r="E436" s="12"/>
      <c r="M436" s="132"/>
    </row>
    <row r="437" spans="2:13" ht="15.75" customHeight="1">
      <c r="B437" s="179"/>
      <c r="C437" s="12"/>
      <c r="D437" s="12"/>
      <c r="E437" s="12"/>
      <c r="M437" s="132"/>
    </row>
    <row r="438" spans="2:13" ht="15.75" customHeight="1">
      <c r="B438" s="179"/>
      <c r="C438" s="12"/>
      <c r="D438" s="12"/>
      <c r="E438" s="12"/>
      <c r="M438" s="132"/>
    </row>
    <row r="439" spans="2:13" ht="15.75" customHeight="1">
      <c r="B439" s="179"/>
      <c r="C439" s="12"/>
      <c r="D439" s="12"/>
      <c r="E439" s="12"/>
      <c r="M439" s="132"/>
    </row>
    <row r="440" spans="2:13" ht="15.75" customHeight="1">
      <c r="B440" s="179"/>
      <c r="C440" s="12"/>
      <c r="D440" s="12"/>
      <c r="E440" s="12"/>
      <c r="M440" s="132"/>
    </row>
    <row r="441" spans="2:13" ht="15.75" customHeight="1">
      <c r="B441" s="179"/>
      <c r="C441" s="12"/>
      <c r="D441" s="12"/>
      <c r="E441" s="12"/>
      <c r="M441" s="132"/>
    </row>
    <row r="442" spans="2:13" ht="15.75" customHeight="1">
      <c r="B442" s="179"/>
      <c r="C442" s="12"/>
      <c r="D442" s="12"/>
      <c r="E442" s="12"/>
      <c r="M442" s="132"/>
    </row>
    <row r="443" spans="2:13" ht="15.75" customHeight="1">
      <c r="B443" s="179"/>
      <c r="C443" s="12"/>
      <c r="D443" s="12"/>
      <c r="E443" s="12"/>
      <c r="M443" s="132"/>
    </row>
    <row r="444" spans="2:13" ht="15.75" customHeight="1">
      <c r="B444" s="179"/>
      <c r="C444" s="12"/>
      <c r="D444" s="12"/>
      <c r="E444" s="12"/>
      <c r="M444" s="132"/>
    </row>
    <row r="445" spans="2:13" ht="15.75" customHeight="1">
      <c r="B445" s="179"/>
      <c r="C445" s="12"/>
      <c r="D445" s="12"/>
      <c r="E445" s="12"/>
      <c r="M445" s="132"/>
    </row>
    <row r="446" spans="2:13" ht="15.75" customHeight="1">
      <c r="B446" s="179"/>
      <c r="C446" s="12"/>
      <c r="D446" s="12"/>
      <c r="E446" s="12"/>
      <c r="M446" s="132"/>
    </row>
    <row r="447" spans="2:13" ht="15.75" customHeight="1">
      <c r="B447" s="179"/>
      <c r="C447" s="12"/>
      <c r="D447" s="12"/>
      <c r="E447" s="12"/>
      <c r="M447" s="132"/>
    </row>
    <row r="448" spans="2:13" ht="15.75" customHeight="1">
      <c r="B448" s="179"/>
      <c r="C448" s="12"/>
      <c r="D448" s="12"/>
      <c r="E448" s="12"/>
      <c r="M448" s="132"/>
    </row>
    <row r="449" spans="2:13" ht="15.75" customHeight="1">
      <c r="B449" s="179"/>
      <c r="C449" s="12"/>
      <c r="D449" s="12"/>
      <c r="E449" s="12"/>
      <c r="M449" s="132"/>
    </row>
    <row r="450" spans="2:13" ht="15.75" customHeight="1">
      <c r="B450" s="179"/>
      <c r="C450" s="12"/>
      <c r="D450" s="12"/>
      <c r="E450" s="12"/>
      <c r="M450" s="132"/>
    </row>
    <row r="451" spans="2:13" ht="15.75" customHeight="1">
      <c r="B451" s="179"/>
      <c r="C451" s="12"/>
      <c r="D451" s="12"/>
      <c r="E451" s="12"/>
      <c r="M451" s="132"/>
    </row>
    <row r="452" spans="2:13" ht="15.75" customHeight="1">
      <c r="B452" s="179"/>
      <c r="C452" s="12"/>
      <c r="D452" s="12"/>
      <c r="E452" s="12"/>
      <c r="M452" s="132"/>
    </row>
    <row r="453" spans="2:13" ht="15.75" customHeight="1">
      <c r="B453" s="179"/>
      <c r="C453" s="12"/>
      <c r="D453" s="12"/>
      <c r="E453" s="12"/>
      <c r="M453" s="132"/>
    </row>
    <row r="454" spans="2:13" ht="15.75" customHeight="1">
      <c r="B454" s="179"/>
      <c r="C454" s="12"/>
      <c r="D454" s="12"/>
      <c r="E454" s="12"/>
      <c r="M454" s="132"/>
    </row>
    <row r="455" spans="2:13" ht="15.75" customHeight="1">
      <c r="B455" s="179"/>
      <c r="C455" s="12"/>
      <c r="D455" s="12"/>
      <c r="E455" s="12"/>
      <c r="M455" s="132"/>
    </row>
    <row r="456" spans="2:13" ht="15.75" customHeight="1">
      <c r="B456" s="179"/>
      <c r="C456" s="12"/>
      <c r="D456" s="12"/>
      <c r="E456" s="12"/>
      <c r="M456" s="132"/>
    </row>
    <row r="457" spans="2:13" ht="15.75" customHeight="1">
      <c r="B457" s="179"/>
      <c r="C457" s="12"/>
      <c r="D457" s="12"/>
      <c r="E457" s="12"/>
      <c r="M457" s="132"/>
    </row>
    <row r="458" spans="2:13" ht="15.75" customHeight="1">
      <c r="B458" s="179"/>
      <c r="C458" s="12"/>
      <c r="D458" s="12"/>
      <c r="E458" s="12"/>
      <c r="M458" s="132"/>
    </row>
    <row r="459" spans="2:13" ht="15.75" customHeight="1">
      <c r="B459" s="179"/>
      <c r="C459" s="12"/>
      <c r="D459" s="12"/>
      <c r="E459" s="12"/>
      <c r="M459" s="132"/>
    </row>
    <row r="460" spans="2:13" ht="15.75" customHeight="1">
      <c r="B460" s="179"/>
      <c r="C460" s="12"/>
      <c r="D460" s="12"/>
      <c r="E460" s="12"/>
      <c r="M460" s="132"/>
    </row>
    <row r="461" spans="2:13" ht="15.75" customHeight="1">
      <c r="B461" s="179"/>
      <c r="C461" s="12"/>
      <c r="D461" s="12"/>
      <c r="E461" s="12"/>
      <c r="M461" s="132"/>
    </row>
    <row r="462" spans="2:13" ht="15.75" customHeight="1">
      <c r="B462" s="179"/>
      <c r="C462" s="12"/>
      <c r="D462" s="12"/>
      <c r="E462" s="12"/>
      <c r="M462" s="132"/>
    </row>
    <row r="463" spans="2:13" ht="15.75" customHeight="1">
      <c r="B463" s="179"/>
      <c r="C463" s="12"/>
      <c r="D463" s="12"/>
      <c r="E463" s="12"/>
      <c r="M463" s="132"/>
    </row>
    <row r="464" spans="2:13" ht="15.75" customHeight="1">
      <c r="B464" s="179"/>
      <c r="C464" s="12"/>
      <c r="D464" s="12"/>
      <c r="E464" s="12"/>
      <c r="M464" s="132"/>
    </row>
    <row r="465" spans="2:13" ht="15.75" customHeight="1">
      <c r="B465" s="179"/>
      <c r="C465" s="12"/>
      <c r="D465" s="12"/>
      <c r="E465" s="12"/>
      <c r="M465" s="132"/>
    </row>
    <row r="466" spans="2:13" ht="15.75" customHeight="1">
      <c r="B466" s="179"/>
      <c r="C466" s="12"/>
      <c r="D466" s="12"/>
      <c r="E466" s="12"/>
      <c r="M466" s="132"/>
    </row>
    <row r="467" spans="2:13" ht="15.75" customHeight="1">
      <c r="B467" s="179"/>
      <c r="C467" s="12"/>
      <c r="D467" s="12"/>
      <c r="E467" s="12"/>
      <c r="M467" s="132"/>
    </row>
    <row r="468" spans="2:13" ht="15.75" customHeight="1">
      <c r="B468" s="179"/>
      <c r="C468" s="12"/>
      <c r="D468" s="12"/>
      <c r="E468" s="12"/>
      <c r="M468" s="132"/>
    </row>
    <row r="469" spans="2:13" ht="15.75" customHeight="1">
      <c r="B469" s="179"/>
      <c r="C469" s="12"/>
      <c r="D469" s="12"/>
      <c r="E469" s="12"/>
      <c r="M469" s="132"/>
    </row>
    <row r="470" spans="2:13" ht="15.75" customHeight="1">
      <c r="B470" s="179"/>
      <c r="C470" s="12"/>
      <c r="D470" s="12"/>
      <c r="E470" s="12"/>
      <c r="M470" s="132"/>
    </row>
    <row r="471" spans="2:13" ht="15.75" customHeight="1">
      <c r="B471" s="179"/>
      <c r="C471" s="12"/>
      <c r="D471" s="12"/>
      <c r="E471" s="12"/>
      <c r="M471" s="132"/>
    </row>
    <row r="472" spans="2:13" ht="15.75" customHeight="1">
      <c r="B472" s="179"/>
      <c r="C472" s="12"/>
      <c r="D472" s="12"/>
      <c r="E472" s="12"/>
      <c r="M472" s="132"/>
    </row>
    <row r="473" spans="2:13" ht="15.75" customHeight="1">
      <c r="B473" s="179"/>
      <c r="C473" s="12"/>
      <c r="D473" s="12"/>
      <c r="E473" s="12"/>
      <c r="M473" s="132"/>
    </row>
    <row r="474" spans="2:13" ht="15.75" customHeight="1">
      <c r="B474" s="179"/>
      <c r="C474" s="12"/>
      <c r="D474" s="12"/>
      <c r="E474" s="12"/>
      <c r="M474" s="132"/>
    </row>
    <row r="475" spans="2:13" ht="15.75" customHeight="1">
      <c r="B475" s="179"/>
      <c r="C475" s="12"/>
      <c r="D475" s="12"/>
      <c r="E475" s="12"/>
      <c r="M475" s="132"/>
    </row>
    <row r="476" spans="2:13" ht="15.75" customHeight="1">
      <c r="B476" s="179"/>
      <c r="C476" s="12"/>
      <c r="D476" s="12"/>
      <c r="E476" s="12"/>
      <c r="M476" s="132"/>
    </row>
    <row r="477" spans="2:13" ht="15.75" customHeight="1">
      <c r="B477" s="179"/>
      <c r="C477" s="12"/>
      <c r="D477" s="12"/>
      <c r="E477" s="12"/>
      <c r="M477" s="132"/>
    </row>
    <row r="478" spans="2:13" ht="15.75" customHeight="1">
      <c r="B478" s="179"/>
      <c r="C478" s="12"/>
      <c r="D478" s="12"/>
      <c r="E478" s="12"/>
      <c r="M478" s="132"/>
    </row>
    <row r="479" spans="2:13" ht="15.75" customHeight="1">
      <c r="B479" s="179"/>
      <c r="C479" s="12"/>
      <c r="D479" s="12"/>
      <c r="E479" s="12"/>
      <c r="M479" s="132"/>
    </row>
    <row r="480" spans="2:13" ht="15.75" customHeight="1">
      <c r="B480" s="179"/>
      <c r="C480" s="12"/>
      <c r="D480" s="12"/>
      <c r="E480" s="12"/>
      <c r="M480" s="132"/>
    </row>
    <row r="481" spans="2:13" ht="15.75" customHeight="1">
      <c r="B481" s="179"/>
      <c r="C481" s="12"/>
      <c r="D481" s="12"/>
      <c r="E481" s="12"/>
      <c r="M481" s="132"/>
    </row>
    <row r="482" spans="2:13" ht="15.75" customHeight="1">
      <c r="B482" s="179"/>
      <c r="C482" s="12"/>
      <c r="D482" s="12"/>
      <c r="E482" s="12"/>
      <c r="M482" s="132"/>
    </row>
    <row r="483" spans="2:13" ht="15.75" customHeight="1">
      <c r="B483" s="179"/>
      <c r="C483" s="12"/>
      <c r="D483" s="12"/>
      <c r="E483" s="12"/>
      <c r="M483" s="132"/>
    </row>
    <row r="484" spans="2:13" ht="15.75" customHeight="1">
      <c r="B484" s="179"/>
      <c r="C484" s="12"/>
      <c r="D484" s="12"/>
      <c r="E484" s="12"/>
      <c r="M484" s="132"/>
    </row>
    <row r="485" spans="2:13" ht="15.75" customHeight="1">
      <c r="B485" s="179"/>
      <c r="C485" s="12"/>
      <c r="D485" s="12"/>
      <c r="E485" s="12"/>
      <c r="M485" s="132"/>
    </row>
    <row r="486" spans="2:13" ht="15.75" customHeight="1">
      <c r="B486" s="179"/>
      <c r="C486" s="12"/>
      <c r="D486" s="12"/>
      <c r="E486" s="12"/>
      <c r="M486" s="132"/>
    </row>
    <row r="487" spans="2:13" ht="15.75" customHeight="1">
      <c r="B487" s="179"/>
      <c r="C487" s="12"/>
      <c r="D487" s="12"/>
      <c r="E487" s="12"/>
      <c r="M487" s="132"/>
    </row>
    <row r="488" spans="2:13" ht="15.75" customHeight="1">
      <c r="B488" s="179"/>
      <c r="C488" s="12"/>
      <c r="D488" s="12"/>
      <c r="E488" s="12"/>
      <c r="M488" s="132"/>
    </row>
    <row r="489" spans="2:13" ht="15.75" customHeight="1">
      <c r="B489" s="179"/>
      <c r="C489" s="12"/>
      <c r="D489" s="12"/>
      <c r="E489" s="12"/>
      <c r="M489" s="132"/>
    </row>
    <row r="490" spans="2:13" ht="15.75" customHeight="1">
      <c r="B490" s="179"/>
      <c r="C490" s="12"/>
      <c r="D490" s="12"/>
      <c r="E490" s="12"/>
      <c r="M490" s="132"/>
    </row>
    <row r="491" spans="2:13" ht="15.75" customHeight="1">
      <c r="B491" s="179"/>
      <c r="C491" s="12"/>
      <c r="D491" s="12"/>
      <c r="E491" s="12"/>
      <c r="M491" s="132"/>
    </row>
    <row r="492" spans="2:13" ht="15.75" customHeight="1">
      <c r="B492" s="179"/>
      <c r="C492" s="12"/>
      <c r="D492" s="12"/>
      <c r="E492" s="12"/>
      <c r="M492" s="132"/>
    </row>
    <row r="493" spans="2:13" ht="15.75" customHeight="1">
      <c r="B493" s="179"/>
      <c r="C493" s="12"/>
      <c r="D493" s="12"/>
      <c r="E493" s="12"/>
      <c r="M493" s="132"/>
    </row>
    <row r="494" spans="2:13" ht="15.75" customHeight="1">
      <c r="B494" s="179"/>
      <c r="C494" s="12"/>
      <c r="D494" s="12"/>
      <c r="E494" s="12"/>
      <c r="M494" s="132"/>
    </row>
    <row r="495" spans="2:13" ht="15.75" customHeight="1">
      <c r="B495" s="179"/>
      <c r="C495" s="12"/>
      <c r="D495" s="12"/>
      <c r="E495" s="12"/>
      <c r="M495" s="132"/>
    </row>
    <row r="496" spans="2:13" ht="15.75" customHeight="1">
      <c r="B496" s="179"/>
      <c r="C496" s="12"/>
      <c r="D496" s="12"/>
      <c r="E496" s="12"/>
      <c r="M496" s="132"/>
    </row>
    <row r="497" spans="2:13" ht="15.75" customHeight="1">
      <c r="B497" s="179"/>
      <c r="C497" s="12"/>
      <c r="D497" s="12"/>
      <c r="E497" s="12"/>
      <c r="M497" s="132"/>
    </row>
    <row r="498" spans="2:13" ht="15.75" customHeight="1">
      <c r="B498" s="179"/>
      <c r="C498" s="12"/>
      <c r="D498" s="12"/>
      <c r="E498" s="12"/>
      <c r="M498" s="132"/>
    </row>
    <row r="499" spans="2:13" ht="15.75" customHeight="1">
      <c r="B499" s="179"/>
      <c r="C499" s="12"/>
      <c r="D499" s="12"/>
      <c r="E499" s="12"/>
      <c r="M499" s="132"/>
    </row>
    <row r="500" spans="2:13" ht="15.75" customHeight="1">
      <c r="B500" s="179"/>
      <c r="C500" s="12"/>
      <c r="D500" s="12"/>
      <c r="E500" s="12"/>
      <c r="M500" s="132"/>
    </row>
    <row r="501" spans="2:13" ht="15.75" customHeight="1">
      <c r="B501" s="179"/>
      <c r="C501" s="12"/>
      <c r="D501" s="12"/>
      <c r="E501" s="12"/>
      <c r="M501" s="132"/>
    </row>
    <row r="502" spans="2:13" ht="15.75" customHeight="1">
      <c r="B502" s="179"/>
      <c r="C502" s="12"/>
      <c r="D502" s="12"/>
      <c r="E502" s="12"/>
      <c r="M502" s="132"/>
    </row>
    <row r="503" spans="2:13" ht="15.75" customHeight="1">
      <c r="B503" s="179"/>
      <c r="C503" s="12"/>
      <c r="D503" s="12"/>
      <c r="E503" s="12"/>
      <c r="M503" s="132"/>
    </row>
    <row r="504" spans="2:13" ht="15.75" customHeight="1">
      <c r="B504" s="179"/>
      <c r="C504" s="12"/>
      <c r="D504" s="12"/>
      <c r="E504" s="12"/>
      <c r="M504" s="132"/>
    </row>
    <row r="505" spans="2:13" ht="15.75" customHeight="1">
      <c r="B505" s="179"/>
      <c r="C505" s="12"/>
      <c r="D505" s="12"/>
      <c r="E505" s="12"/>
      <c r="M505" s="132"/>
    </row>
    <row r="506" spans="2:13" ht="15.75" customHeight="1">
      <c r="B506" s="179"/>
      <c r="C506" s="12"/>
      <c r="D506" s="12"/>
      <c r="E506" s="12"/>
      <c r="M506" s="132"/>
    </row>
    <row r="507" spans="2:13" ht="15.75" customHeight="1">
      <c r="B507" s="179"/>
      <c r="C507" s="12"/>
      <c r="D507" s="12"/>
      <c r="E507" s="12"/>
      <c r="M507" s="132"/>
    </row>
    <row r="508" spans="2:13" ht="15.75" customHeight="1">
      <c r="B508" s="179"/>
      <c r="C508" s="12"/>
      <c r="D508" s="12"/>
      <c r="E508" s="12"/>
      <c r="M508" s="132"/>
    </row>
    <row r="509" spans="2:13" ht="15.75" customHeight="1">
      <c r="B509" s="179"/>
      <c r="C509" s="12"/>
      <c r="D509" s="12"/>
      <c r="E509" s="12"/>
      <c r="M509" s="132"/>
    </row>
    <row r="510" spans="2:13" ht="15.75" customHeight="1">
      <c r="B510" s="179"/>
      <c r="C510" s="12"/>
      <c r="D510" s="12"/>
      <c r="E510" s="12"/>
      <c r="M510" s="132"/>
    </row>
    <row r="511" spans="2:13" ht="15.75" customHeight="1">
      <c r="B511" s="179"/>
      <c r="C511" s="12"/>
      <c r="D511" s="12"/>
      <c r="E511" s="12"/>
      <c r="M511" s="132"/>
    </row>
    <row r="512" spans="2:13" ht="15.75" customHeight="1">
      <c r="B512" s="179"/>
      <c r="C512" s="12"/>
      <c r="D512" s="12"/>
      <c r="E512" s="12"/>
      <c r="M512" s="132"/>
    </row>
    <row r="513" spans="2:13" ht="15.75" customHeight="1">
      <c r="B513" s="179"/>
      <c r="C513" s="12"/>
      <c r="D513" s="12"/>
      <c r="E513" s="12"/>
      <c r="M513" s="132"/>
    </row>
    <row r="514" spans="2:13" ht="15.75" customHeight="1">
      <c r="B514" s="179"/>
      <c r="C514" s="12"/>
      <c r="D514" s="12"/>
      <c r="E514" s="12"/>
      <c r="M514" s="132"/>
    </row>
    <row r="515" spans="2:13" ht="15.75" customHeight="1">
      <c r="B515" s="179"/>
      <c r="C515" s="12"/>
      <c r="D515" s="12"/>
      <c r="E515" s="12"/>
      <c r="M515" s="132"/>
    </row>
    <row r="516" spans="2:13" ht="15.75" customHeight="1">
      <c r="B516" s="179"/>
      <c r="C516" s="12"/>
      <c r="D516" s="12"/>
      <c r="E516" s="12"/>
      <c r="M516" s="132"/>
    </row>
    <row r="517" spans="2:13" ht="15.75" customHeight="1">
      <c r="B517" s="179"/>
      <c r="C517" s="12"/>
      <c r="D517" s="12"/>
      <c r="E517" s="12"/>
      <c r="M517" s="132"/>
    </row>
    <row r="518" spans="2:13" ht="15.75" customHeight="1">
      <c r="B518" s="179"/>
      <c r="C518" s="12"/>
      <c r="D518" s="12"/>
      <c r="E518" s="12"/>
      <c r="M518" s="132"/>
    </row>
    <row r="519" spans="2:13" ht="15.75" customHeight="1">
      <c r="B519" s="179"/>
      <c r="C519" s="12"/>
      <c r="D519" s="12"/>
      <c r="E519" s="12"/>
      <c r="M519" s="132"/>
    </row>
    <row r="520" spans="2:13" ht="15.75" customHeight="1">
      <c r="B520" s="179"/>
      <c r="C520" s="12"/>
      <c r="D520" s="12"/>
      <c r="E520" s="12"/>
      <c r="M520" s="132"/>
    </row>
    <row r="521" spans="2:13" ht="15.75" customHeight="1">
      <c r="B521" s="179"/>
      <c r="C521" s="12"/>
      <c r="D521" s="12"/>
      <c r="E521" s="12"/>
      <c r="M521" s="132"/>
    </row>
    <row r="522" spans="2:13" ht="15.75" customHeight="1">
      <c r="B522" s="179"/>
      <c r="C522" s="12"/>
      <c r="D522" s="12"/>
      <c r="E522" s="12"/>
      <c r="M522" s="132"/>
    </row>
    <row r="523" spans="2:13" ht="15.75" customHeight="1">
      <c r="B523" s="179"/>
      <c r="C523" s="12"/>
      <c r="D523" s="12"/>
      <c r="E523" s="12"/>
      <c r="M523" s="132"/>
    </row>
    <row r="524" spans="2:13" ht="15.75" customHeight="1">
      <c r="B524" s="179"/>
      <c r="C524" s="12"/>
      <c r="D524" s="12"/>
      <c r="E524" s="12"/>
      <c r="M524" s="132"/>
    </row>
    <row r="525" spans="2:13" ht="15.75" customHeight="1">
      <c r="B525" s="179"/>
      <c r="C525" s="12"/>
      <c r="D525" s="12"/>
      <c r="E525" s="12"/>
      <c r="M525" s="132"/>
    </row>
    <row r="526" spans="2:13" ht="15.75" customHeight="1">
      <c r="B526" s="179"/>
      <c r="C526" s="12"/>
      <c r="D526" s="12"/>
      <c r="E526" s="12"/>
      <c r="M526" s="132"/>
    </row>
    <row r="527" spans="2:13" ht="15.75" customHeight="1">
      <c r="B527" s="179"/>
      <c r="C527" s="12"/>
      <c r="D527" s="12"/>
      <c r="E527" s="12"/>
      <c r="M527" s="132"/>
    </row>
    <row r="528" spans="2:13" ht="15.75" customHeight="1">
      <c r="B528" s="179"/>
      <c r="C528" s="12"/>
      <c r="D528" s="12"/>
      <c r="E528" s="12"/>
      <c r="M528" s="132"/>
    </row>
    <row r="529" spans="2:13" ht="15.75" customHeight="1">
      <c r="B529" s="179"/>
      <c r="C529" s="12"/>
      <c r="D529" s="12"/>
      <c r="E529" s="12"/>
      <c r="M529" s="132"/>
    </row>
    <row r="530" spans="2:13" ht="15.75" customHeight="1">
      <c r="B530" s="179"/>
      <c r="C530" s="12"/>
      <c r="D530" s="12"/>
      <c r="E530" s="12"/>
      <c r="M530" s="132"/>
    </row>
    <row r="531" spans="2:13" ht="15.75" customHeight="1">
      <c r="B531" s="179"/>
      <c r="C531" s="12"/>
      <c r="D531" s="12"/>
      <c r="E531" s="12"/>
      <c r="M531" s="132"/>
    </row>
    <row r="532" spans="2:13" ht="15.75" customHeight="1">
      <c r="B532" s="179"/>
      <c r="C532" s="12"/>
      <c r="D532" s="12"/>
      <c r="E532" s="12"/>
      <c r="M532" s="132"/>
    </row>
    <row r="533" spans="2:13" ht="15.75" customHeight="1">
      <c r="B533" s="179"/>
      <c r="C533" s="12"/>
      <c r="D533" s="12"/>
      <c r="E533" s="12"/>
      <c r="M533" s="132"/>
    </row>
    <row r="534" spans="2:13" ht="15.75" customHeight="1">
      <c r="B534" s="179"/>
      <c r="C534" s="12"/>
      <c r="D534" s="12"/>
      <c r="E534" s="12"/>
      <c r="M534" s="132"/>
    </row>
    <row r="535" spans="2:13" ht="15.75" customHeight="1">
      <c r="B535" s="179"/>
      <c r="C535" s="12"/>
      <c r="D535" s="12"/>
      <c r="E535" s="12"/>
      <c r="M535" s="132"/>
    </row>
    <row r="536" spans="2:13" ht="15.75" customHeight="1">
      <c r="B536" s="179"/>
      <c r="C536" s="12"/>
      <c r="D536" s="12"/>
      <c r="E536" s="12"/>
      <c r="M536" s="132"/>
    </row>
    <row r="537" spans="2:13" ht="15.75" customHeight="1">
      <c r="B537" s="179"/>
      <c r="C537" s="12"/>
      <c r="D537" s="12"/>
      <c r="E537" s="12"/>
      <c r="M537" s="132"/>
    </row>
    <row r="538" spans="2:13" ht="15.75" customHeight="1">
      <c r="B538" s="179"/>
      <c r="C538" s="12"/>
      <c r="D538" s="12"/>
      <c r="E538" s="12"/>
      <c r="M538" s="132"/>
    </row>
    <row r="539" spans="2:13" ht="15.75" customHeight="1">
      <c r="B539" s="179"/>
      <c r="C539" s="12"/>
      <c r="D539" s="12"/>
      <c r="E539" s="12"/>
      <c r="M539" s="132"/>
    </row>
    <row r="540" spans="2:13" ht="15.75" customHeight="1">
      <c r="B540" s="179"/>
      <c r="C540" s="12"/>
      <c r="D540" s="12"/>
      <c r="E540" s="12"/>
      <c r="M540" s="132"/>
    </row>
    <row r="541" spans="2:13" ht="15.75" customHeight="1">
      <c r="B541" s="179"/>
      <c r="C541" s="12"/>
      <c r="D541" s="12"/>
      <c r="E541" s="12"/>
      <c r="M541" s="132"/>
    </row>
    <row r="542" spans="2:13" ht="15.75" customHeight="1">
      <c r="B542" s="179"/>
      <c r="C542" s="12"/>
      <c r="D542" s="12"/>
      <c r="E542" s="12"/>
      <c r="M542" s="132"/>
    </row>
    <row r="543" spans="2:13" ht="15.75" customHeight="1">
      <c r="B543" s="179"/>
      <c r="C543" s="12"/>
      <c r="D543" s="12"/>
      <c r="E543" s="12"/>
      <c r="M543" s="132"/>
    </row>
    <row r="544" spans="2:13" ht="15.75" customHeight="1">
      <c r="B544" s="179"/>
      <c r="C544" s="12"/>
      <c r="D544" s="12"/>
      <c r="E544" s="12"/>
      <c r="M544" s="132"/>
    </row>
    <row r="545" spans="2:13" ht="15.75" customHeight="1">
      <c r="B545" s="179"/>
      <c r="C545" s="12"/>
      <c r="D545" s="12"/>
      <c r="E545" s="12"/>
      <c r="M545" s="132"/>
    </row>
    <row r="546" spans="2:13" ht="15.75" customHeight="1">
      <c r="B546" s="179"/>
      <c r="C546" s="12"/>
      <c r="D546" s="12"/>
      <c r="E546" s="12"/>
      <c r="M546" s="132"/>
    </row>
    <row r="547" spans="2:13" ht="15.75" customHeight="1">
      <c r="B547" s="179"/>
      <c r="C547" s="12"/>
      <c r="D547" s="12"/>
      <c r="E547" s="12"/>
      <c r="M547" s="132"/>
    </row>
    <row r="548" spans="2:13" ht="15.75" customHeight="1">
      <c r="B548" s="179"/>
      <c r="C548" s="12"/>
      <c r="D548" s="12"/>
      <c r="E548" s="12"/>
      <c r="M548" s="132"/>
    </row>
    <row r="549" spans="2:13" ht="15.75" customHeight="1">
      <c r="B549" s="179"/>
      <c r="C549" s="12"/>
      <c r="D549" s="12"/>
      <c r="E549" s="12"/>
      <c r="M549" s="132"/>
    </row>
    <row r="550" spans="2:13" ht="15.75" customHeight="1">
      <c r="B550" s="179"/>
      <c r="C550" s="12"/>
      <c r="D550" s="12"/>
      <c r="E550" s="12"/>
      <c r="M550" s="132"/>
    </row>
    <row r="551" spans="2:13" ht="15.75" customHeight="1">
      <c r="B551" s="179"/>
      <c r="C551" s="12"/>
      <c r="D551" s="12"/>
      <c r="E551" s="12"/>
      <c r="M551" s="132"/>
    </row>
    <row r="552" spans="2:13" ht="15.75" customHeight="1">
      <c r="B552" s="179"/>
      <c r="C552" s="12"/>
      <c r="D552" s="12"/>
      <c r="E552" s="12"/>
      <c r="M552" s="132"/>
    </row>
    <row r="553" spans="2:13" ht="15.75" customHeight="1">
      <c r="B553" s="179"/>
      <c r="C553" s="12"/>
      <c r="D553" s="12"/>
      <c r="E553" s="12"/>
      <c r="M553" s="132"/>
    </row>
    <row r="554" spans="2:13" ht="15.75" customHeight="1">
      <c r="B554" s="179"/>
      <c r="C554" s="12"/>
      <c r="D554" s="12"/>
      <c r="E554" s="12"/>
      <c r="M554" s="132"/>
    </row>
    <row r="555" spans="2:13" ht="15.75" customHeight="1">
      <c r="B555" s="179"/>
      <c r="C555" s="12"/>
      <c r="D555" s="12"/>
      <c r="E555" s="12"/>
      <c r="M555" s="132"/>
    </row>
    <row r="556" spans="2:13" ht="15.75" customHeight="1">
      <c r="B556" s="179"/>
      <c r="C556" s="12"/>
      <c r="D556" s="12"/>
      <c r="E556" s="12"/>
      <c r="M556" s="132"/>
    </row>
    <row r="557" spans="2:13" ht="15.75" customHeight="1">
      <c r="B557" s="179"/>
      <c r="C557" s="12"/>
      <c r="D557" s="12"/>
      <c r="E557" s="12"/>
      <c r="M557" s="132"/>
    </row>
    <row r="558" spans="2:13" ht="15.75" customHeight="1">
      <c r="B558" s="179"/>
      <c r="C558" s="12"/>
      <c r="D558" s="12"/>
      <c r="E558" s="12"/>
      <c r="M558" s="132"/>
    </row>
    <row r="559" spans="2:13" ht="15.75" customHeight="1">
      <c r="B559" s="179"/>
      <c r="C559" s="12"/>
      <c r="D559" s="12"/>
      <c r="E559" s="12"/>
      <c r="M559" s="132"/>
    </row>
    <row r="560" spans="2:13" ht="15.75" customHeight="1">
      <c r="B560" s="179"/>
      <c r="C560" s="12"/>
      <c r="D560" s="12"/>
      <c r="E560" s="12"/>
      <c r="M560" s="132"/>
    </row>
    <row r="561" spans="2:13" ht="15.75" customHeight="1">
      <c r="B561" s="179"/>
      <c r="C561" s="12"/>
      <c r="D561" s="12"/>
      <c r="E561" s="12"/>
      <c r="M561" s="132"/>
    </row>
    <row r="562" spans="2:13" ht="15.75" customHeight="1">
      <c r="B562" s="179"/>
      <c r="C562" s="12"/>
      <c r="D562" s="12"/>
      <c r="E562" s="12"/>
      <c r="M562" s="132"/>
    </row>
    <row r="563" spans="2:13" ht="15.75" customHeight="1">
      <c r="B563" s="179"/>
      <c r="C563" s="12"/>
      <c r="D563" s="12"/>
      <c r="E563" s="12"/>
      <c r="M563" s="132"/>
    </row>
    <row r="564" spans="2:13" ht="15.75" customHeight="1">
      <c r="B564" s="179"/>
      <c r="C564" s="12"/>
      <c r="D564" s="12"/>
      <c r="E564" s="12"/>
      <c r="M564" s="132"/>
    </row>
    <row r="565" spans="2:13" ht="15.75" customHeight="1">
      <c r="B565" s="179"/>
      <c r="C565" s="12"/>
      <c r="D565" s="12"/>
      <c r="E565" s="12"/>
      <c r="M565" s="132"/>
    </row>
    <row r="566" spans="2:13" ht="15.75" customHeight="1">
      <c r="B566" s="179"/>
      <c r="C566" s="12"/>
      <c r="D566" s="12"/>
      <c r="E566" s="12"/>
      <c r="M566" s="132"/>
    </row>
    <row r="567" spans="2:13" ht="15.75" customHeight="1">
      <c r="B567" s="179"/>
      <c r="C567" s="12"/>
      <c r="D567" s="12"/>
      <c r="E567" s="12"/>
      <c r="M567" s="132"/>
    </row>
    <row r="568" spans="2:13" ht="15.75" customHeight="1">
      <c r="B568" s="179"/>
      <c r="C568" s="12"/>
      <c r="D568" s="12"/>
      <c r="E568" s="12"/>
      <c r="M568" s="132"/>
    </row>
    <row r="569" spans="2:13" ht="15.75" customHeight="1">
      <c r="B569" s="179"/>
      <c r="C569" s="12"/>
      <c r="D569" s="12"/>
      <c r="E569" s="12"/>
      <c r="M569" s="132"/>
    </row>
    <row r="570" spans="2:13" ht="15.75" customHeight="1">
      <c r="B570" s="179"/>
      <c r="C570" s="12"/>
      <c r="D570" s="12"/>
      <c r="E570" s="12"/>
      <c r="M570" s="132"/>
    </row>
    <row r="571" spans="2:13" ht="15.75" customHeight="1">
      <c r="B571" s="179"/>
      <c r="C571" s="12"/>
      <c r="D571" s="12"/>
      <c r="E571" s="12"/>
      <c r="M571" s="132"/>
    </row>
    <row r="572" spans="2:13" ht="15.75" customHeight="1">
      <c r="B572" s="179"/>
      <c r="C572" s="12"/>
      <c r="D572" s="12"/>
      <c r="E572" s="12"/>
      <c r="M572" s="132"/>
    </row>
    <row r="573" spans="2:13" ht="15.75" customHeight="1">
      <c r="B573" s="179"/>
      <c r="C573" s="12"/>
      <c r="D573" s="12"/>
      <c r="E573" s="12"/>
      <c r="M573" s="132"/>
    </row>
    <row r="574" spans="2:13" ht="15.75" customHeight="1">
      <c r="B574" s="179"/>
      <c r="C574" s="12"/>
      <c r="D574" s="12"/>
      <c r="E574" s="12"/>
      <c r="M574" s="132"/>
    </row>
    <row r="575" spans="2:13" ht="15.75" customHeight="1">
      <c r="B575" s="179"/>
      <c r="C575" s="12"/>
      <c r="D575" s="12"/>
      <c r="E575" s="12"/>
      <c r="M575" s="132"/>
    </row>
    <row r="576" spans="2:13" ht="15.75" customHeight="1">
      <c r="B576" s="179"/>
      <c r="C576" s="12"/>
      <c r="D576" s="12"/>
      <c r="E576" s="12"/>
      <c r="M576" s="132"/>
    </row>
    <row r="577" spans="2:13" ht="15.75" customHeight="1">
      <c r="B577" s="179"/>
      <c r="C577" s="12"/>
      <c r="D577" s="12"/>
      <c r="E577" s="12"/>
      <c r="M577" s="132"/>
    </row>
    <row r="578" spans="2:13" ht="15.75" customHeight="1">
      <c r="B578" s="179"/>
      <c r="C578" s="12"/>
      <c r="D578" s="12"/>
      <c r="E578" s="12"/>
      <c r="M578" s="132"/>
    </row>
    <row r="579" spans="2:13" ht="15.75" customHeight="1">
      <c r="B579" s="179"/>
      <c r="C579" s="12"/>
      <c r="D579" s="12"/>
      <c r="E579" s="12"/>
      <c r="M579" s="132"/>
    </row>
    <row r="580" spans="2:13" ht="15.75" customHeight="1">
      <c r="B580" s="179"/>
      <c r="C580" s="12"/>
      <c r="D580" s="12"/>
      <c r="E580" s="12"/>
      <c r="M580" s="132"/>
    </row>
    <row r="581" spans="2:13" ht="15.75" customHeight="1">
      <c r="B581" s="179"/>
      <c r="C581" s="12"/>
      <c r="D581" s="12"/>
      <c r="E581" s="12"/>
      <c r="M581" s="132"/>
    </row>
    <row r="582" spans="2:13" ht="15.75" customHeight="1">
      <c r="B582" s="179"/>
      <c r="C582" s="12"/>
      <c r="D582" s="12"/>
      <c r="E582" s="12"/>
      <c r="M582" s="132"/>
    </row>
    <row r="583" spans="2:13" ht="15.75" customHeight="1">
      <c r="B583" s="179"/>
      <c r="C583" s="12"/>
      <c r="D583" s="12"/>
      <c r="E583" s="12"/>
      <c r="M583" s="132"/>
    </row>
    <row r="584" spans="2:13" ht="15.75" customHeight="1">
      <c r="B584" s="179"/>
      <c r="C584" s="12"/>
      <c r="D584" s="12"/>
      <c r="E584" s="12"/>
      <c r="M584" s="132"/>
    </row>
    <row r="585" spans="2:13" ht="15.75" customHeight="1">
      <c r="B585" s="179"/>
      <c r="C585" s="12"/>
      <c r="D585" s="12"/>
      <c r="E585" s="12"/>
      <c r="M585" s="132"/>
    </row>
    <row r="586" spans="2:13" ht="15.75" customHeight="1">
      <c r="B586" s="179"/>
      <c r="C586" s="12"/>
      <c r="D586" s="12"/>
      <c r="E586" s="12"/>
      <c r="M586" s="132"/>
    </row>
    <row r="587" spans="2:13" ht="15.75" customHeight="1">
      <c r="B587" s="179"/>
      <c r="C587" s="12"/>
      <c r="D587" s="12"/>
      <c r="E587" s="12"/>
      <c r="M587" s="132"/>
    </row>
    <row r="588" spans="2:13" ht="15.75" customHeight="1">
      <c r="B588" s="179"/>
      <c r="C588" s="12"/>
      <c r="D588" s="12"/>
      <c r="E588" s="12"/>
      <c r="M588" s="132"/>
    </row>
    <row r="589" spans="2:13" ht="15.75" customHeight="1">
      <c r="B589" s="179"/>
      <c r="C589" s="12"/>
      <c r="D589" s="12"/>
      <c r="E589" s="12"/>
      <c r="M589" s="132"/>
    </row>
    <row r="590" spans="2:13" ht="15.75" customHeight="1">
      <c r="B590" s="179"/>
      <c r="C590" s="12"/>
      <c r="D590" s="12"/>
      <c r="E590" s="12"/>
      <c r="M590" s="132"/>
    </row>
    <row r="591" spans="2:13" ht="15.75" customHeight="1">
      <c r="B591" s="179"/>
      <c r="C591" s="12"/>
      <c r="D591" s="12"/>
      <c r="E591" s="12"/>
      <c r="M591" s="132"/>
    </row>
    <row r="592" spans="2:13" ht="15.75" customHeight="1">
      <c r="B592" s="179"/>
      <c r="C592" s="12"/>
      <c r="D592" s="12"/>
      <c r="E592" s="12"/>
      <c r="M592" s="132"/>
    </row>
    <row r="593" spans="2:13" ht="15.75" customHeight="1">
      <c r="B593" s="179"/>
      <c r="C593" s="12"/>
      <c r="D593" s="12"/>
      <c r="E593" s="12"/>
      <c r="M593" s="132"/>
    </row>
    <row r="594" spans="2:13" ht="15.75" customHeight="1">
      <c r="B594" s="179"/>
      <c r="C594" s="12"/>
      <c r="D594" s="12"/>
      <c r="E594" s="12"/>
      <c r="M594" s="132"/>
    </row>
    <row r="595" spans="2:13" ht="15.75" customHeight="1">
      <c r="B595" s="179"/>
      <c r="C595" s="12"/>
      <c r="D595" s="12"/>
      <c r="E595" s="12"/>
      <c r="M595" s="132"/>
    </row>
    <row r="596" spans="2:13" ht="15.75" customHeight="1">
      <c r="B596" s="179"/>
      <c r="C596" s="12"/>
      <c r="D596" s="12"/>
      <c r="E596" s="12"/>
      <c r="M596" s="132"/>
    </row>
    <row r="597" spans="2:13" ht="15.75" customHeight="1">
      <c r="B597" s="179"/>
      <c r="C597" s="12"/>
      <c r="D597" s="12"/>
      <c r="E597" s="12"/>
      <c r="M597" s="132"/>
    </row>
    <row r="598" spans="2:13" ht="15.75" customHeight="1">
      <c r="B598" s="179"/>
      <c r="C598" s="12"/>
      <c r="D598" s="12"/>
      <c r="E598" s="12"/>
      <c r="M598" s="132"/>
    </row>
    <row r="599" spans="2:13" ht="15.75" customHeight="1">
      <c r="B599" s="179"/>
      <c r="C599" s="12"/>
      <c r="D599" s="12"/>
      <c r="E599" s="12"/>
      <c r="M599" s="132"/>
    </row>
    <row r="600" spans="2:13" ht="15.75" customHeight="1">
      <c r="B600" s="179"/>
      <c r="C600" s="12"/>
      <c r="D600" s="12"/>
      <c r="E600" s="12"/>
      <c r="M600" s="132"/>
    </row>
    <row r="601" spans="2:13" ht="15.75" customHeight="1">
      <c r="B601" s="179"/>
      <c r="C601" s="12"/>
      <c r="D601" s="12"/>
      <c r="E601" s="12"/>
      <c r="M601" s="132"/>
    </row>
    <row r="602" spans="2:13" ht="15.75" customHeight="1">
      <c r="B602" s="179"/>
      <c r="C602" s="12"/>
      <c r="D602" s="12"/>
      <c r="E602" s="12"/>
      <c r="M602" s="132"/>
    </row>
    <row r="603" spans="2:13" ht="15.75" customHeight="1">
      <c r="B603" s="179"/>
      <c r="C603" s="12"/>
      <c r="D603" s="12"/>
      <c r="E603" s="12"/>
      <c r="M603" s="132"/>
    </row>
    <row r="604" spans="2:13" ht="15.75" customHeight="1">
      <c r="B604" s="179"/>
      <c r="C604" s="12"/>
      <c r="D604" s="12"/>
      <c r="E604" s="12"/>
      <c r="M604" s="132"/>
    </row>
    <row r="605" spans="2:13" ht="15.75" customHeight="1">
      <c r="B605" s="179"/>
      <c r="C605" s="12"/>
      <c r="D605" s="12"/>
      <c r="E605" s="12"/>
      <c r="M605" s="132"/>
    </row>
    <row r="606" spans="2:13" ht="15.75" customHeight="1">
      <c r="B606" s="179"/>
      <c r="C606" s="12"/>
      <c r="D606" s="12"/>
      <c r="E606" s="12"/>
      <c r="M606" s="132"/>
    </row>
    <row r="607" spans="2:13" ht="15.75" customHeight="1">
      <c r="B607" s="179"/>
      <c r="C607" s="12"/>
      <c r="D607" s="12"/>
      <c r="E607" s="12"/>
      <c r="M607" s="132"/>
    </row>
    <row r="608" spans="2:13" ht="15.75" customHeight="1">
      <c r="B608" s="179"/>
      <c r="C608" s="12"/>
      <c r="D608" s="12"/>
      <c r="E608" s="12"/>
      <c r="M608" s="132"/>
    </row>
    <row r="609" spans="2:13" ht="15.75" customHeight="1">
      <c r="B609" s="179"/>
      <c r="C609" s="12"/>
      <c r="D609" s="12"/>
      <c r="E609" s="12"/>
      <c r="M609" s="132"/>
    </row>
    <row r="610" spans="2:13" ht="15.75" customHeight="1">
      <c r="B610" s="179"/>
      <c r="C610" s="12"/>
      <c r="D610" s="12"/>
      <c r="E610" s="12"/>
      <c r="M610" s="132"/>
    </row>
    <row r="611" spans="2:13" ht="15.75" customHeight="1">
      <c r="B611" s="179"/>
      <c r="C611" s="12"/>
      <c r="D611" s="12"/>
      <c r="E611" s="12"/>
      <c r="M611" s="132"/>
    </row>
    <row r="612" spans="2:13" ht="15.75" customHeight="1">
      <c r="B612" s="179"/>
      <c r="C612" s="12"/>
      <c r="D612" s="12"/>
      <c r="E612" s="12"/>
      <c r="M612" s="132"/>
    </row>
    <row r="613" spans="2:13" ht="15.75" customHeight="1">
      <c r="B613" s="179"/>
      <c r="C613" s="12"/>
      <c r="D613" s="12"/>
      <c r="E613" s="12"/>
      <c r="M613" s="132"/>
    </row>
    <row r="614" spans="2:13" ht="15.75" customHeight="1">
      <c r="B614" s="179"/>
      <c r="C614" s="12"/>
      <c r="D614" s="12"/>
      <c r="E614" s="12"/>
      <c r="M614" s="132"/>
    </row>
    <row r="615" spans="2:13" ht="15.75" customHeight="1">
      <c r="B615" s="179"/>
      <c r="C615" s="12"/>
      <c r="D615" s="12"/>
      <c r="E615" s="12"/>
      <c r="M615" s="132"/>
    </row>
    <row r="616" spans="2:13" ht="15.75" customHeight="1">
      <c r="B616" s="179"/>
      <c r="C616" s="12"/>
      <c r="D616" s="12"/>
      <c r="E616" s="12"/>
      <c r="M616" s="132"/>
    </row>
    <row r="617" spans="2:13" ht="15.75" customHeight="1">
      <c r="B617" s="179"/>
      <c r="C617" s="12"/>
      <c r="D617" s="12"/>
      <c r="E617" s="12"/>
      <c r="M617" s="132"/>
    </row>
    <row r="618" spans="2:13" ht="15.75" customHeight="1">
      <c r="B618" s="179"/>
      <c r="C618" s="12"/>
      <c r="D618" s="12"/>
      <c r="E618" s="12"/>
      <c r="M618" s="132"/>
    </row>
    <row r="619" spans="2:13" ht="15.75" customHeight="1">
      <c r="B619" s="179"/>
      <c r="C619" s="12"/>
      <c r="D619" s="12"/>
      <c r="E619" s="12"/>
      <c r="M619" s="132"/>
    </row>
    <row r="620" spans="2:13" ht="15.75" customHeight="1">
      <c r="B620" s="179"/>
      <c r="C620" s="12"/>
      <c r="D620" s="12"/>
      <c r="E620" s="12"/>
      <c r="M620" s="132"/>
    </row>
    <row r="621" spans="2:13" ht="15.75" customHeight="1">
      <c r="B621" s="179"/>
      <c r="C621" s="12"/>
      <c r="D621" s="12"/>
      <c r="E621" s="12"/>
      <c r="M621" s="132"/>
    </row>
    <row r="622" spans="2:13" ht="15.75" customHeight="1">
      <c r="B622" s="179"/>
      <c r="C622" s="12"/>
      <c r="D622" s="12"/>
      <c r="E622" s="12"/>
      <c r="M622" s="132"/>
    </row>
    <row r="623" spans="2:13" ht="15.75" customHeight="1">
      <c r="B623" s="179"/>
      <c r="C623" s="12"/>
      <c r="D623" s="12"/>
      <c r="E623" s="12"/>
      <c r="M623" s="132"/>
    </row>
    <row r="624" spans="2:13" ht="15.75" customHeight="1">
      <c r="B624" s="179"/>
      <c r="C624" s="12"/>
      <c r="D624" s="12"/>
      <c r="E624" s="12"/>
      <c r="M624" s="132"/>
    </row>
    <row r="625" spans="2:13" ht="15.75" customHeight="1">
      <c r="B625" s="179"/>
      <c r="C625" s="12"/>
      <c r="D625" s="12"/>
      <c r="E625" s="12"/>
      <c r="M625" s="132"/>
    </row>
    <row r="626" spans="2:13" ht="15.75" customHeight="1">
      <c r="B626" s="179"/>
      <c r="C626" s="12"/>
      <c r="D626" s="12"/>
      <c r="E626" s="12"/>
      <c r="M626" s="132"/>
    </row>
    <row r="627" spans="2:13" ht="15.75" customHeight="1">
      <c r="B627" s="179"/>
      <c r="C627" s="12"/>
      <c r="D627" s="12"/>
      <c r="E627" s="12"/>
      <c r="M627" s="132"/>
    </row>
    <row r="628" spans="2:13" ht="15.75" customHeight="1">
      <c r="B628" s="179"/>
      <c r="C628" s="12"/>
      <c r="D628" s="12"/>
      <c r="E628" s="12"/>
      <c r="M628" s="132"/>
    </row>
    <row r="629" spans="2:13" ht="15.75" customHeight="1">
      <c r="B629" s="179"/>
      <c r="C629" s="12"/>
      <c r="D629" s="12"/>
      <c r="E629" s="12"/>
      <c r="M629" s="132"/>
    </row>
    <row r="630" spans="2:13" ht="15.75" customHeight="1">
      <c r="B630" s="179"/>
      <c r="C630" s="12"/>
      <c r="D630" s="12"/>
      <c r="E630" s="12"/>
      <c r="M630" s="132"/>
    </row>
    <row r="631" spans="2:13" ht="15.75" customHeight="1">
      <c r="B631" s="179"/>
      <c r="C631" s="12"/>
      <c r="D631" s="12"/>
      <c r="E631" s="12"/>
      <c r="M631" s="132"/>
    </row>
    <row r="632" spans="2:13" ht="15.75" customHeight="1">
      <c r="B632" s="179"/>
      <c r="C632" s="12"/>
      <c r="D632" s="12"/>
      <c r="E632" s="12"/>
      <c r="M632" s="132"/>
    </row>
    <row r="633" spans="2:13" ht="15.75" customHeight="1">
      <c r="B633" s="179"/>
      <c r="C633" s="12"/>
      <c r="D633" s="12"/>
      <c r="E633" s="12"/>
      <c r="M633" s="132"/>
    </row>
    <row r="634" spans="2:13" ht="15.75" customHeight="1">
      <c r="B634" s="179"/>
      <c r="C634" s="12"/>
      <c r="D634" s="12"/>
      <c r="E634" s="12"/>
      <c r="M634" s="132"/>
    </row>
    <row r="635" spans="2:13" ht="15.75" customHeight="1">
      <c r="B635" s="179"/>
      <c r="C635" s="12"/>
      <c r="D635" s="12"/>
      <c r="E635" s="12"/>
      <c r="M635" s="132"/>
    </row>
    <row r="636" spans="2:13" ht="15.75" customHeight="1">
      <c r="B636" s="179"/>
      <c r="C636" s="12"/>
      <c r="D636" s="12"/>
      <c r="E636" s="12"/>
      <c r="M636" s="132"/>
    </row>
    <row r="637" spans="2:13" ht="15.75" customHeight="1">
      <c r="B637" s="179"/>
      <c r="C637" s="12"/>
      <c r="D637" s="12"/>
      <c r="E637" s="12"/>
      <c r="M637" s="132"/>
    </row>
    <row r="638" spans="2:13" ht="15.75" customHeight="1">
      <c r="B638" s="179"/>
      <c r="C638" s="12"/>
      <c r="D638" s="12"/>
      <c r="E638" s="12"/>
      <c r="M638" s="132"/>
    </row>
    <row r="639" spans="2:13" ht="15.75" customHeight="1">
      <c r="B639" s="179"/>
      <c r="C639" s="12"/>
      <c r="D639" s="12"/>
      <c r="E639" s="12"/>
      <c r="M639" s="132"/>
    </row>
    <row r="640" spans="2:13" ht="15.75" customHeight="1">
      <c r="B640" s="179"/>
      <c r="C640" s="12"/>
      <c r="D640" s="12"/>
      <c r="E640" s="12"/>
      <c r="M640" s="132"/>
    </row>
    <row r="641" spans="2:13" ht="15.75" customHeight="1">
      <c r="B641" s="179"/>
      <c r="C641" s="12"/>
      <c r="D641" s="12"/>
      <c r="E641" s="12"/>
      <c r="M641" s="132"/>
    </row>
    <row r="642" spans="2:13" ht="15.75" customHeight="1">
      <c r="B642" s="179"/>
      <c r="C642" s="12"/>
      <c r="D642" s="12"/>
      <c r="E642" s="12"/>
      <c r="M642" s="132"/>
    </row>
    <row r="643" spans="2:13" ht="15.75" customHeight="1">
      <c r="B643" s="179"/>
      <c r="C643" s="12"/>
      <c r="D643" s="12"/>
      <c r="E643" s="12"/>
      <c r="M643" s="132"/>
    </row>
    <row r="644" spans="2:13" ht="15.75" customHeight="1">
      <c r="B644" s="179"/>
      <c r="C644" s="12"/>
      <c r="D644" s="12"/>
      <c r="E644" s="12"/>
      <c r="M644" s="132"/>
    </row>
    <row r="645" spans="2:13" ht="15.75" customHeight="1">
      <c r="B645" s="179"/>
      <c r="C645" s="12"/>
      <c r="D645" s="12"/>
      <c r="E645" s="12"/>
      <c r="M645" s="132"/>
    </row>
    <row r="646" spans="2:13" ht="15.75" customHeight="1">
      <c r="B646" s="179"/>
      <c r="C646" s="12"/>
      <c r="D646" s="12"/>
      <c r="E646" s="12"/>
      <c r="M646" s="132"/>
    </row>
    <row r="647" spans="2:13" ht="15.75" customHeight="1">
      <c r="B647" s="179"/>
      <c r="C647" s="12"/>
      <c r="D647" s="12"/>
      <c r="E647" s="12"/>
      <c r="M647" s="132"/>
    </row>
    <row r="648" spans="2:13" ht="15.75" customHeight="1">
      <c r="B648" s="179"/>
      <c r="C648" s="12"/>
      <c r="D648" s="12"/>
      <c r="E648" s="12"/>
      <c r="M648" s="132"/>
    </row>
    <row r="649" spans="2:13" ht="15.75" customHeight="1">
      <c r="B649" s="179"/>
      <c r="C649" s="12"/>
      <c r="D649" s="12"/>
      <c r="E649" s="12"/>
      <c r="M649" s="132"/>
    </row>
    <row r="650" spans="2:13" ht="15.75" customHeight="1">
      <c r="B650" s="179"/>
      <c r="C650" s="12"/>
      <c r="D650" s="12"/>
      <c r="E650" s="12"/>
      <c r="M650" s="132"/>
    </row>
    <row r="651" spans="2:13" ht="15.75" customHeight="1">
      <c r="B651" s="179"/>
      <c r="C651" s="12"/>
      <c r="D651" s="12"/>
      <c r="E651" s="12"/>
      <c r="M651" s="132"/>
    </row>
    <row r="652" spans="2:13" ht="15.75" customHeight="1">
      <c r="B652" s="179"/>
      <c r="C652" s="12"/>
      <c r="D652" s="12"/>
      <c r="E652" s="12"/>
      <c r="M652" s="132"/>
    </row>
    <row r="653" spans="2:13" ht="15.75" customHeight="1">
      <c r="B653" s="179"/>
      <c r="C653" s="12"/>
      <c r="D653" s="12"/>
      <c r="E653" s="12"/>
      <c r="M653" s="132"/>
    </row>
    <row r="654" spans="2:13" ht="15.75" customHeight="1">
      <c r="B654" s="179"/>
      <c r="C654" s="12"/>
      <c r="D654" s="12"/>
      <c r="E654" s="12"/>
      <c r="M654" s="132"/>
    </row>
    <row r="655" spans="2:13" ht="15.75" customHeight="1">
      <c r="B655" s="179"/>
      <c r="C655" s="12"/>
      <c r="D655" s="12"/>
      <c r="E655" s="12"/>
      <c r="M655" s="132"/>
    </row>
    <row r="656" spans="2:13" ht="15.75" customHeight="1">
      <c r="B656" s="179"/>
      <c r="C656" s="12"/>
      <c r="D656" s="12"/>
      <c r="E656" s="12"/>
      <c r="M656" s="132"/>
    </row>
    <row r="657" spans="2:13" ht="15.75" customHeight="1">
      <c r="B657" s="179"/>
      <c r="C657" s="12"/>
      <c r="D657" s="12"/>
      <c r="E657" s="12"/>
      <c r="M657" s="132"/>
    </row>
    <row r="658" spans="2:13" ht="15.75" customHeight="1">
      <c r="B658" s="179"/>
      <c r="C658" s="12"/>
      <c r="D658" s="12"/>
      <c r="E658" s="12"/>
      <c r="M658" s="132"/>
    </row>
    <row r="659" spans="2:13" ht="15.75" customHeight="1">
      <c r="B659" s="179"/>
      <c r="C659" s="12"/>
      <c r="D659" s="12"/>
      <c r="E659" s="12"/>
      <c r="M659" s="132"/>
    </row>
    <row r="660" spans="2:13" ht="15.75" customHeight="1">
      <c r="B660" s="179"/>
      <c r="C660" s="12"/>
      <c r="D660" s="12"/>
      <c r="E660" s="12"/>
      <c r="M660" s="132"/>
    </row>
    <row r="661" spans="2:13" ht="15.75" customHeight="1">
      <c r="B661" s="179"/>
      <c r="C661" s="12"/>
      <c r="D661" s="12"/>
      <c r="E661" s="12"/>
      <c r="M661" s="132"/>
    </row>
    <row r="662" spans="2:13" ht="15.75" customHeight="1">
      <c r="B662" s="179"/>
      <c r="C662" s="12"/>
      <c r="D662" s="12"/>
      <c r="E662" s="12"/>
      <c r="M662" s="132"/>
    </row>
    <row r="663" spans="2:13" ht="15.75" customHeight="1">
      <c r="B663" s="179"/>
      <c r="C663" s="12"/>
      <c r="D663" s="12"/>
      <c r="E663" s="12"/>
      <c r="M663" s="132"/>
    </row>
    <row r="664" spans="2:13" ht="15.75" customHeight="1">
      <c r="B664" s="179"/>
      <c r="C664" s="12"/>
      <c r="D664" s="12"/>
      <c r="E664" s="12"/>
      <c r="M664" s="132"/>
    </row>
    <row r="665" spans="2:13" ht="15.75" customHeight="1">
      <c r="B665" s="179"/>
      <c r="C665" s="12"/>
      <c r="D665" s="12"/>
      <c r="E665" s="12"/>
      <c r="M665" s="132"/>
    </row>
    <row r="666" spans="2:13" ht="15.75" customHeight="1">
      <c r="B666" s="179"/>
      <c r="C666" s="12"/>
      <c r="D666" s="12"/>
      <c r="E666" s="12"/>
      <c r="M666" s="132"/>
    </row>
    <row r="667" spans="2:13" ht="15.75" customHeight="1">
      <c r="B667" s="179"/>
      <c r="C667" s="12"/>
      <c r="D667" s="12"/>
      <c r="E667" s="12"/>
      <c r="M667" s="132"/>
    </row>
    <row r="668" spans="2:13" ht="15.75" customHeight="1">
      <c r="B668" s="179"/>
      <c r="C668" s="12"/>
      <c r="D668" s="12"/>
      <c r="E668" s="12"/>
      <c r="M668" s="132"/>
    </row>
    <row r="669" spans="2:13" ht="15.75" customHeight="1">
      <c r="B669" s="179"/>
      <c r="C669" s="12"/>
      <c r="D669" s="12"/>
      <c r="E669" s="12"/>
      <c r="M669" s="132"/>
    </row>
    <row r="670" spans="2:13" ht="15.75" customHeight="1">
      <c r="B670" s="179"/>
      <c r="C670" s="12"/>
      <c r="D670" s="12"/>
      <c r="E670" s="12"/>
      <c r="M670" s="132"/>
    </row>
    <row r="671" spans="2:13" ht="15.75" customHeight="1">
      <c r="B671" s="179"/>
      <c r="C671" s="12"/>
      <c r="D671" s="12"/>
      <c r="E671" s="12"/>
      <c r="M671" s="132"/>
    </row>
    <row r="672" spans="2:13" ht="15.75" customHeight="1">
      <c r="B672" s="179"/>
      <c r="C672" s="12"/>
      <c r="D672" s="12"/>
      <c r="E672" s="12"/>
      <c r="M672" s="132"/>
    </row>
    <row r="673" spans="2:13" ht="15.75" customHeight="1">
      <c r="B673" s="179"/>
      <c r="C673" s="12"/>
      <c r="D673" s="12"/>
      <c r="E673" s="12"/>
      <c r="M673" s="132"/>
    </row>
    <row r="674" spans="2:13" ht="15.75" customHeight="1">
      <c r="B674" s="179"/>
      <c r="C674" s="12"/>
      <c r="D674" s="12"/>
      <c r="E674" s="12"/>
      <c r="M674" s="132"/>
    </row>
    <row r="675" spans="2:13" ht="15.75" customHeight="1">
      <c r="B675" s="179"/>
      <c r="C675" s="12"/>
      <c r="D675" s="12"/>
      <c r="E675" s="12"/>
      <c r="M675" s="132"/>
    </row>
    <row r="676" spans="2:13" ht="15.75" customHeight="1">
      <c r="B676" s="179"/>
      <c r="C676" s="12"/>
      <c r="D676" s="12"/>
      <c r="E676" s="12"/>
      <c r="M676" s="132"/>
    </row>
    <row r="677" spans="2:13" ht="15.75" customHeight="1">
      <c r="B677" s="179"/>
      <c r="C677" s="12"/>
      <c r="D677" s="12"/>
      <c r="E677" s="12"/>
      <c r="M677" s="132"/>
    </row>
    <row r="678" spans="2:13" ht="15.75" customHeight="1">
      <c r="B678" s="179"/>
      <c r="C678" s="12"/>
      <c r="D678" s="12"/>
      <c r="E678" s="12"/>
      <c r="M678" s="132"/>
    </row>
    <row r="679" spans="2:13" ht="15.75" customHeight="1">
      <c r="B679" s="179"/>
      <c r="C679" s="12"/>
      <c r="D679" s="12"/>
      <c r="E679" s="12"/>
      <c r="M679" s="132"/>
    </row>
    <row r="680" spans="2:13" ht="15.75" customHeight="1">
      <c r="B680" s="179"/>
      <c r="C680" s="12"/>
      <c r="D680" s="12"/>
      <c r="E680" s="12"/>
      <c r="M680" s="132"/>
    </row>
    <row r="681" spans="2:13" ht="15.75" customHeight="1">
      <c r="B681" s="179"/>
      <c r="C681" s="12"/>
      <c r="D681" s="12"/>
      <c r="E681" s="12"/>
      <c r="M681" s="132"/>
    </row>
    <row r="682" spans="2:13" ht="15.75" customHeight="1">
      <c r="B682" s="179"/>
      <c r="C682" s="12"/>
      <c r="D682" s="12"/>
      <c r="E682" s="12"/>
      <c r="M682" s="132"/>
    </row>
    <row r="683" spans="2:13" ht="15.75" customHeight="1">
      <c r="B683" s="179"/>
      <c r="C683" s="12"/>
      <c r="D683" s="12"/>
      <c r="E683" s="12"/>
      <c r="M683" s="132"/>
    </row>
    <row r="684" spans="2:13" ht="15.75" customHeight="1">
      <c r="B684" s="179"/>
      <c r="C684" s="12"/>
      <c r="D684" s="12"/>
      <c r="E684" s="12"/>
      <c r="M684" s="132"/>
    </row>
    <row r="685" spans="2:13" ht="15.75" customHeight="1">
      <c r="B685" s="179"/>
      <c r="C685" s="12"/>
      <c r="D685" s="12"/>
      <c r="E685" s="12"/>
      <c r="M685" s="132"/>
    </row>
    <row r="686" spans="2:13" ht="15.75" customHeight="1">
      <c r="B686" s="179"/>
      <c r="C686" s="12"/>
      <c r="D686" s="12"/>
      <c r="E686" s="12"/>
      <c r="M686" s="132"/>
    </row>
    <row r="687" spans="2:13" ht="15.75" customHeight="1">
      <c r="B687" s="179"/>
      <c r="C687" s="12"/>
      <c r="D687" s="12"/>
      <c r="E687" s="12"/>
      <c r="M687" s="132"/>
    </row>
    <row r="688" spans="2:13" ht="15.75" customHeight="1">
      <c r="B688" s="179"/>
      <c r="C688" s="12"/>
      <c r="D688" s="12"/>
      <c r="E688" s="12"/>
      <c r="M688" s="132"/>
    </row>
    <row r="689" spans="2:13" ht="15.75" customHeight="1">
      <c r="B689" s="179"/>
      <c r="C689" s="12"/>
      <c r="D689" s="12"/>
      <c r="E689" s="12"/>
      <c r="M689" s="132"/>
    </row>
    <row r="690" spans="2:13" ht="15.75" customHeight="1">
      <c r="B690" s="179"/>
      <c r="C690" s="12"/>
      <c r="D690" s="12"/>
      <c r="E690" s="12"/>
      <c r="M690" s="132"/>
    </row>
    <row r="691" spans="2:13" ht="15.75" customHeight="1">
      <c r="B691" s="179"/>
      <c r="C691" s="12"/>
      <c r="D691" s="12"/>
      <c r="E691" s="12"/>
      <c r="M691" s="132"/>
    </row>
    <row r="692" spans="2:13" ht="15.75" customHeight="1">
      <c r="B692" s="179"/>
      <c r="C692" s="12"/>
      <c r="D692" s="12"/>
      <c r="E692" s="12"/>
      <c r="M692" s="132"/>
    </row>
    <row r="693" spans="2:13" ht="15.75" customHeight="1">
      <c r="B693" s="179"/>
      <c r="C693" s="12"/>
      <c r="D693" s="12"/>
      <c r="E693" s="12"/>
      <c r="M693" s="132"/>
    </row>
    <row r="694" spans="2:13" ht="15.75" customHeight="1">
      <c r="B694" s="179"/>
      <c r="C694" s="12"/>
      <c r="D694" s="12"/>
      <c r="E694" s="12"/>
      <c r="M694" s="132"/>
    </row>
    <row r="695" spans="2:13" ht="15.75" customHeight="1">
      <c r="B695" s="179"/>
      <c r="C695" s="12"/>
      <c r="D695" s="12"/>
      <c r="E695" s="12"/>
      <c r="M695" s="132"/>
    </row>
    <row r="696" spans="2:13" ht="15.75" customHeight="1">
      <c r="B696" s="179"/>
      <c r="C696" s="12"/>
      <c r="D696" s="12"/>
      <c r="E696" s="12"/>
      <c r="M696" s="132"/>
    </row>
    <row r="697" spans="2:13" ht="15.75" customHeight="1">
      <c r="B697" s="179"/>
      <c r="C697" s="12"/>
      <c r="D697" s="12"/>
      <c r="E697" s="12"/>
      <c r="M697" s="132"/>
    </row>
    <row r="698" spans="2:13" ht="15.75" customHeight="1">
      <c r="B698" s="179"/>
      <c r="C698" s="12"/>
      <c r="D698" s="12"/>
      <c r="E698" s="12"/>
      <c r="M698" s="132"/>
    </row>
    <row r="699" spans="2:13" ht="15.75" customHeight="1">
      <c r="B699" s="179"/>
      <c r="C699" s="12"/>
      <c r="D699" s="12"/>
      <c r="E699" s="12"/>
      <c r="M699" s="132"/>
    </row>
    <row r="700" spans="2:13" ht="15.75" customHeight="1">
      <c r="B700" s="179"/>
      <c r="C700" s="12"/>
      <c r="D700" s="12"/>
      <c r="E700" s="12"/>
      <c r="M700" s="132"/>
    </row>
    <row r="701" spans="2:13" ht="15.75" customHeight="1">
      <c r="B701" s="179"/>
      <c r="C701" s="12"/>
      <c r="D701" s="12"/>
      <c r="E701" s="12"/>
      <c r="M701" s="132"/>
    </row>
    <row r="702" spans="2:13" ht="15.75" customHeight="1">
      <c r="B702" s="179"/>
      <c r="C702" s="12"/>
      <c r="D702" s="12"/>
      <c r="E702" s="12"/>
      <c r="M702" s="132"/>
    </row>
    <row r="703" spans="2:13" ht="15.75" customHeight="1">
      <c r="B703" s="179"/>
      <c r="C703" s="12"/>
      <c r="D703" s="12"/>
      <c r="E703" s="12"/>
      <c r="M703" s="132"/>
    </row>
    <row r="704" spans="2:13" ht="15.75" customHeight="1">
      <c r="B704" s="179"/>
      <c r="C704" s="12"/>
      <c r="D704" s="12"/>
      <c r="E704" s="12"/>
      <c r="M704" s="132"/>
    </row>
    <row r="705" spans="2:13" ht="15.75" customHeight="1">
      <c r="B705" s="179"/>
      <c r="C705" s="12"/>
      <c r="D705" s="12"/>
      <c r="E705" s="12"/>
      <c r="M705" s="132"/>
    </row>
    <row r="706" spans="2:13" ht="15.75" customHeight="1">
      <c r="B706" s="179"/>
      <c r="C706" s="12"/>
      <c r="D706" s="12"/>
      <c r="E706" s="12"/>
      <c r="M706" s="132"/>
    </row>
    <row r="707" spans="2:13" ht="15.75" customHeight="1">
      <c r="B707" s="179"/>
      <c r="C707" s="12"/>
      <c r="D707" s="12"/>
      <c r="E707" s="12"/>
      <c r="M707" s="132"/>
    </row>
    <row r="708" spans="2:13" ht="15.75" customHeight="1">
      <c r="B708" s="179"/>
      <c r="C708" s="12"/>
      <c r="D708" s="12"/>
      <c r="E708" s="12"/>
      <c r="M708" s="132"/>
    </row>
    <row r="709" spans="2:13" ht="15.75" customHeight="1">
      <c r="B709" s="179"/>
      <c r="C709" s="12"/>
      <c r="D709" s="12"/>
      <c r="E709" s="12"/>
      <c r="M709" s="132"/>
    </row>
    <row r="710" spans="2:13" ht="15.75" customHeight="1">
      <c r="B710" s="179"/>
      <c r="C710" s="12"/>
      <c r="D710" s="12"/>
      <c r="E710" s="12"/>
      <c r="M710" s="132"/>
    </row>
    <row r="711" spans="2:13" ht="15.75" customHeight="1">
      <c r="B711" s="179"/>
      <c r="C711" s="12"/>
      <c r="D711" s="12"/>
      <c r="E711" s="12"/>
      <c r="M711" s="132"/>
    </row>
    <row r="712" spans="2:13" ht="15.75" customHeight="1">
      <c r="B712" s="179"/>
      <c r="C712" s="12"/>
      <c r="D712" s="12"/>
      <c r="E712" s="12"/>
      <c r="M712" s="132"/>
    </row>
    <row r="713" spans="2:13" ht="15.75" customHeight="1">
      <c r="B713" s="179"/>
      <c r="C713" s="12"/>
      <c r="D713" s="12"/>
      <c r="E713" s="12"/>
      <c r="M713" s="132"/>
    </row>
    <row r="714" spans="2:13" ht="15.75" customHeight="1">
      <c r="B714" s="179"/>
      <c r="C714" s="12"/>
      <c r="D714" s="12"/>
      <c r="E714" s="12"/>
      <c r="M714" s="132"/>
    </row>
    <row r="715" spans="2:13" ht="15.75" customHeight="1">
      <c r="B715" s="179"/>
      <c r="C715" s="12"/>
      <c r="D715" s="12"/>
      <c r="E715" s="12"/>
      <c r="M715" s="132"/>
    </row>
    <row r="716" spans="2:13" ht="15.75" customHeight="1">
      <c r="B716" s="179"/>
      <c r="C716" s="12"/>
      <c r="D716" s="12"/>
      <c r="E716" s="12"/>
      <c r="M716" s="132"/>
    </row>
    <row r="717" spans="2:13" ht="15.75" customHeight="1">
      <c r="B717" s="179"/>
      <c r="C717" s="12"/>
      <c r="D717" s="12"/>
      <c r="E717" s="12"/>
      <c r="M717" s="132"/>
    </row>
    <row r="718" spans="2:13" ht="15.75" customHeight="1">
      <c r="B718" s="179"/>
      <c r="C718" s="12"/>
      <c r="D718" s="12"/>
      <c r="E718" s="12"/>
      <c r="M718" s="132"/>
    </row>
    <row r="719" spans="2:13" ht="15.75" customHeight="1">
      <c r="B719" s="179"/>
      <c r="C719" s="12"/>
      <c r="D719" s="12"/>
      <c r="E719" s="12"/>
      <c r="M719" s="132"/>
    </row>
    <row r="720" spans="2:13" ht="15.75" customHeight="1">
      <c r="B720" s="179"/>
      <c r="C720" s="12"/>
      <c r="D720" s="12"/>
      <c r="E720" s="12"/>
      <c r="M720" s="132"/>
    </row>
    <row r="721" spans="2:13" ht="15.75" customHeight="1">
      <c r="B721" s="179"/>
      <c r="C721" s="12"/>
      <c r="D721" s="12"/>
      <c r="E721" s="12"/>
      <c r="M721" s="132"/>
    </row>
    <row r="722" spans="2:13" ht="15.75" customHeight="1">
      <c r="B722" s="179"/>
      <c r="C722" s="12"/>
      <c r="D722" s="12"/>
      <c r="E722" s="12"/>
      <c r="M722" s="132"/>
    </row>
    <row r="723" spans="2:13" ht="15.75" customHeight="1">
      <c r="B723" s="179"/>
      <c r="C723" s="12"/>
      <c r="D723" s="12"/>
      <c r="E723" s="12"/>
      <c r="M723" s="132"/>
    </row>
    <row r="724" spans="2:13" ht="15.75" customHeight="1">
      <c r="B724" s="179"/>
      <c r="C724" s="12"/>
      <c r="D724" s="12"/>
      <c r="E724" s="12"/>
      <c r="M724" s="132"/>
    </row>
    <row r="725" spans="2:13" ht="15.75" customHeight="1">
      <c r="B725" s="179"/>
      <c r="C725" s="12"/>
      <c r="D725" s="12"/>
      <c r="E725" s="12"/>
      <c r="M725" s="132"/>
    </row>
    <row r="726" spans="2:13" ht="15.75" customHeight="1">
      <c r="B726" s="179"/>
      <c r="C726" s="12"/>
      <c r="D726" s="12"/>
      <c r="E726" s="12"/>
      <c r="M726" s="132"/>
    </row>
    <row r="727" spans="2:13" ht="15.75" customHeight="1">
      <c r="B727" s="179"/>
      <c r="C727" s="12"/>
      <c r="D727" s="12"/>
      <c r="E727" s="12"/>
      <c r="M727" s="132"/>
    </row>
    <row r="728" spans="2:13" ht="15.75" customHeight="1">
      <c r="B728" s="179"/>
      <c r="C728" s="12"/>
      <c r="D728" s="12"/>
      <c r="E728" s="12"/>
      <c r="M728" s="132"/>
    </row>
    <row r="729" spans="2:13" ht="15.75" customHeight="1">
      <c r="B729" s="179"/>
      <c r="C729" s="12"/>
      <c r="D729" s="12"/>
      <c r="E729" s="12"/>
      <c r="M729" s="132"/>
    </row>
    <row r="730" spans="2:13" ht="15.75" customHeight="1">
      <c r="B730" s="179"/>
      <c r="C730" s="12"/>
      <c r="D730" s="12"/>
      <c r="E730" s="12"/>
      <c r="M730" s="132"/>
    </row>
    <row r="731" spans="2:13" ht="15.75" customHeight="1">
      <c r="B731" s="179"/>
      <c r="C731" s="12"/>
      <c r="D731" s="12"/>
      <c r="E731" s="12"/>
      <c r="M731" s="132"/>
    </row>
    <row r="732" spans="2:13" ht="15.75" customHeight="1">
      <c r="B732" s="179"/>
      <c r="C732" s="12"/>
      <c r="D732" s="12"/>
      <c r="E732" s="12"/>
      <c r="M732" s="132"/>
    </row>
    <row r="733" spans="2:13" ht="15.75" customHeight="1">
      <c r="B733" s="179"/>
      <c r="C733" s="12"/>
      <c r="D733" s="12"/>
      <c r="E733" s="12"/>
      <c r="M733" s="132"/>
    </row>
    <row r="734" spans="2:13" ht="15.75" customHeight="1">
      <c r="B734" s="179"/>
      <c r="C734" s="12"/>
      <c r="D734" s="12"/>
      <c r="E734" s="12"/>
      <c r="M734" s="132"/>
    </row>
    <row r="735" spans="2:13" ht="15.75" customHeight="1">
      <c r="B735" s="179"/>
      <c r="C735" s="12"/>
      <c r="D735" s="12"/>
      <c r="E735" s="12"/>
      <c r="M735" s="132"/>
    </row>
    <row r="736" spans="2:13" ht="15.75" customHeight="1">
      <c r="B736" s="179"/>
      <c r="C736" s="12"/>
      <c r="D736" s="12"/>
      <c r="E736" s="12"/>
      <c r="M736" s="132"/>
    </row>
    <row r="737" spans="2:13" ht="15.75" customHeight="1">
      <c r="B737" s="179"/>
      <c r="C737" s="12"/>
      <c r="D737" s="12"/>
      <c r="E737" s="12"/>
      <c r="M737" s="132"/>
    </row>
    <row r="738" spans="2:13" ht="15.75" customHeight="1">
      <c r="B738" s="179"/>
      <c r="C738" s="12"/>
      <c r="D738" s="12"/>
      <c r="E738" s="12"/>
      <c r="M738" s="132"/>
    </row>
    <row r="739" spans="2:13" ht="15.75" customHeight="1">
      <c r="B739" s="179"/>
      <c r="C739" s="12"/>
      <c r="D739" s="12"/>
      <c r="E739" s="12"/>
      <c r="M739" s="132"/>
    </row>
    <row r="740" spans="2:13" ht="15.75" customHeight="1">
      <c r="B740" s="179"/>
      <c r="C740" s="12"/>
      <c r="D740" s="12"/>
      <c r="E740" s="12"/>
      <c r="M740" s="132"/>
    </row>
    <row r="741" spans="2:13" ht="15.75" customHeight="1">
      <c r="B741" s="179"/>
      <c r="C741" s="12"/>
      <c r="D741" s="12"/>
      <c r="E741" s="12"/>
      <c r="M741" s="132"/>
    </row>
    <row r="742" spans="2:13" ht="15.75" customHeight="1">
      <c r="B742" s="179"/>
      <c r="C742" s="12"/>
      <c r="D742" s="12"/>
      <c r="E742" s="12"/>
      <c r="M742" s="132"/>
    </row>
    <row r="743" spans="2:13" ht="15.75" customHeight="1">
      <c r="B743" s="179"/>
      <c r="C743" s="12"/>
      <c r="D743" s="12"/>
      <c r="E743" s="12"/>
      <c r="M743" s="132"/>
    </row>
    <row r="744" spans="2:13" ht="15.75" customHeight="1">
      <c r="B744" s="179"/>
      <c r="C744" s="12"/>
      <c r="D744" s="12"/>
      <c r="E744" s="12"/>
      <c r="M744" s="132"/>
    </row>
    <row r="745" spans="2:13" ht="15.75" customHeight="1">
      <c r="B745" s="179"/>
      <c r="C745" s="12"/>
      <c r="D745" s="12"/>
      <c r="E745" s="12"/>
      <c r="M745" s="132"/>
    </row>
    <row r="746" spans="2:13" ht="15.75" customHeight="1">
      <c r="B746" s="179"/>
      <c r="C746" s="12"/>
      <c r="D746" s="12"/>
      <c r="E746" s="12"/>
      <c r="M746" s="132"/>
    </row>
    <row r="747" spans="2:13" ht="15.75" customHeight="1">
      <c r="B747" s="179"/>
      <c r="C747" s="12"/>
      <c r="D747" s="12"/>
      <c r="E747" s="12"/>
      <c r="M747" s="132"/>
    </row>
    <row r="748" spans="2:13" ht="15.75" customHeight="1">
      <c r="B748" s="179"/>
      <c r="C748" s="12"/>
      <c r="D748" s="12"/>
      <c r="E748" s="12"/>
      <c r="M748" s="132"/>
    </row>
    <row r="749" spans="2:13" ht="15.75" customHeight="1">
      <c r="B749" s="179"/>
      <c r="C749" s="12"/>
      <c r="D749" s="12"/>
      <c r="E749" s="12"/>
      <c r="M749" s="132"/>
    </row>
    <row r="750" spans="2:13" ht="15.75" customHeight="1">
      <c r="B750" s="179"/>
      <c r="C750" s="12"/>
      <c r="D750" s="12"/>
      <c r="E750" s="12"/>
      <c r="M750" s="132"/>
    </row>
    <row r="751" spans="2:13" ht="15.75" customHeight="1">
      <c r="B751" s="179"/>
      <c r="C751" s="12"/>
      <c r="D751" s="12"/>
      <c r="E751" s="12"/>
      <c r="M751" s="132"/>
    </row>
    <row r="752" spans="2:13" ht="15.75" customHeight="1">
      <c r="B752" s="179"/>
      <c r="C752" s="12"/>
      <c r="D752" s="12"/>
      <c r="E752" s="12"/>
      <c r="M752" s="132"/>
    </row>
    <row r="753" spans="2:13" ht="15.75" customHeight="1">
      <c r="B753" s="179"/>
      <c r="C753" s="12"/>
      <c r="D753" s="12"/>
      <c r="E753" s="12"/>
      <c r="M753" s="132"/>
    </row>
    <row r="754" spans="2:13" ht="15.75" customHeight="1">
      <c r="B754" s="179"/>
      <c r="C754" s="12"/>
      <c r="D754" s="12"/>
      <c r="E754" s="12"/>
      <c r="M754" s="132"/>
    </row>
    <row r="755" spans="2:13" ht="15.75" customHeight="1">
      <c r="B755" s="179"/>
      <c r="C755" s="12"/>
      <c r="D755" s="12"/>
      <c r="E755" s="12"/>
      <c r="M755" s="132"/>
    </row>
    <row r="756" spans="2:13" ht="15.75" customHeight="1">
      <c r="B756" s="179"/>
      <c r="C756" s="12"/>
      <c r="D756" s="12"/>
      <c r="E756" s="12"/>
      <c r="M756" s="132"/>
    </row>
    <row r="757" spans="2:13" ht="15.75" customHeight="1">
      <c r="B757" s="179"/>
      <c r="C757" s="12"/>
      <c r="D757" s="12"/>
      <c r="E757" s="12"/>
      <c r="M757" s="132"/>
    </row>
    <row r="758" spans="2:13" ht="15.75" customHeight="1">
      <c r="B758" s="179"/>
      <c r="C758" s="12"/>
      <c r="D758" s="12"/>
      <c r="E758" s="12"/>
      <c r="M758" s="132"/>
    </row>
    <row r="759" spans="2:13" ht="15.75" customHeight="1">
      <c r="B759" s="179"/>
      <c r="C759" s="12"/>
      <c r="D759" s="12"/>
      <c r="E759" s="12"/>
      <c r="M759" s="132"/>
    </row>
    <row r="760" spans="2:13" ht="15.75" customHeight="1">
      <c r="B760" s="179"/>
      <c r="C760" s="12"/>
      <c r="D760" s="12"/>
      <c r="E760" s="12"/>
      <c r="M760" s="132"/>
    </row>
    <row r="761" spans="2:13" ht="15.75" customHeight="1">
      <c r="B761" s="179"/>
      <c r="C761" s="12"/>
      <c r="D761" s="12"/>
      <c r="E761" s="12"/>
      <c r="M761" s="132"/>
    </row>
    <row r="762" spans="2:13" ht="15.75" customHeight="1">
      <c r="B762" s="179"/>
      <c r="C762" s="12"/>
      <c r="D762" s="12"/>
      <c r="E762" s="12"/>
      <c r="M762" s="132"/>
    </row>
    <row r="763" spans="2:13" ht="15.75" customHeight="1">
      <c r="B763" s="179"/>
      <c r="C763" s="12"/>
      <c r="D763" s="12"/>
      <c r="E763" s="12"/>
      <c r="M763" s="132"/>
    </row>
    <row r="764" spans="2:13" ht="15.75" customHeight="1">
      <c r="B764" s="179"/>
      <c r="C764" s="12"/>
      <c r="D764" s="12"/>
      <c r="E764" s="12"/>
      <c r="M764" s="132"/>
    </row>
    <row r="765" spans="2:13" ht="15.75" customHeight="1">
      <c r="B765" s="179"/>
      <c r="C765" s="12"/>
      <c r="D765" s="12"/>
      <c r="E765" s="12"/>
      <c r="M765" s="132"/>
    </row>
    <row r="766" spans="2:13" ht="15.75" customHeight="1">
      <c r="B766" s="179"/>
      <c r="C766" s="12"/>
      <c r="D766" s="12"/>
      <c r="E766" s="12"/>
      <c r="M766" s="132"/>
    </row>
    <row r="767" spans="2:13" ht="15.75" customHeight="1">
      <c r="B767" s="179"/>
      <c r="C767" s="12"/>
      <c r="D767" s="12"/>
      <c r="E767" s="12"/>
      <c r="M767" s="132"/>
    </row>
    <row r="768" spans="2:13" ht="15.75" customHeight="1">
      <c r="B768" s="179"/>
      <c r="C768" s="12"/>
      <c r="D768" s="12"/>
      <c r="E768" s="12"/>
      <c r="M768" s="132"/>
    </row>
    <row r="769" spans="2:13" ht="15.75" customHeight="1">
      <c r="B769" s="179"/>
      <c r="C769" s="12"/>
      <c r="D769" s="12"/>
      <c r="E769" s="12"/>
      <c r="M769" s="132"/>
    </row>
    <row r="770" spans="2:13" ht="15.75" customHeight="1">
      <c r="B770" s="179"/>
      <c r="C770" s="12"/>
      <c r="D770" s="12"/>
      <c r="E770" s="12"/>
      <c r="M770" s="132"/>
    </row>
    <row r="771" spans="2:13" ht="15.75" customHeight="1">
      <c r="B771" s="179"/>
      <c r="C771" s="12"/>
      <c r="D771" s="12"/>
      <c r="E771" s="12"/>
      <c r="M771" s="132"/>
    </row>
    <row r="772" spans="2:13" ht="15.75" customHeight="1">
      <c r="B772" s="179"/>
      <c r="C772" s="12"/>
      <c r="D772" s="12"/>
      <c r="E772" s="12"/>
      <c r="M772" s="132"/>
    </row>
    <row r="773" spans="2:13" ht="15.75" customHeight="1">
      <c r="B773" s="179"/>
      <c r="C773" s="12"/>
      <c r="D773" s="12"/>
      <c r="E773" s="12"/>
      <c r="M773" s="132"/>
    </row>
    <row r="774" spans="2:13" ht="15.75" customHeight="1">
      <c r="B774" s="179"/>
      <c r="C774" s="12"/>
      <c r="D774" s="12"/>
      <c r="E774" s="12"/>
      <c r="M774" s="132"/>
    </row>
    <row r="775" spans="2:13" ht="15.75" customHeight="1">
      <c r="B775" s="179"/>
      <c r="C775" s="12"/>
      <c r="D775" s="12"/>
      <c r="E775" s="12"/>
      <c r="M775" s="132"/>
    </row>
    <row r="776" spans="2:13" ht="15.75" customHeight="1">
      <c r="B776" s="179"/>
      <c r="C776" s="12"/>
      <c r="D776" s="12"/>
      <c r="E776" s="12"/>
      <c r="M776" s="132"/>
    </row>
    <row r="777" spans="2:13" ht="15.75" customHeight="1">
      <c r="B777" s="179"/>
      <c r="C777" s="12"/>
      <c r="D777" s="12"/>
      <c r="E777" s="12"/>
      <c r="M777" s="132"/>
    </row>
    <row r="778" spans="2:13" ht="15.75" customHeight="1">
      <c r="B778" s="179"/>
      <c r="C778" s="12"/>
      <c r="D778" s="12"/>
      <c r="E778" s="12"/>
      <c r="M778" s="132"/>
    </row>
    <row r="779" spans="2:13" ht="15.75" customHeight="1">
      <c r="B779" s="179"/>
      <c r="C779" s="12"/>
      <c r="D779" s="12"/>
      <c r="E779" s="12"/>
      <c r="M779" s="132"/>
    </row>
    <row r="780" spans="2:13" ht="15.75" customHeight="1">
      <c r="B780" s="179"/>
      <c r="C780" s="12"/>
      <c r="D780" s="12"/>
      <c r="E780" s="12"/>
      <c r="M780" s="132"/>
    </row>
    <row r="781" spans="2:13" ht="15.75" customHeight="1">
      <c r="B781" s="179"/>
      <c r="C781" s="12"/>
      <c r="D781" s="12"/>
      <c r="E781" s="12"/>
      <c r="M781" s="132"/>
    </row>
    <row r="782" spans="2:13" ht="15.75" customHeight="1">
      <c r="B782" s="179"/>
      <c r="C782" s="12"/>
      <c r="D782" s="12"/>
      <c r="E782" s="12"/>
      <c r="M782" s="132"/>
    </row>
    <row r="783" spans="2:13" ht="15.75" customHeight="1">
      <c r="B783" s="179"/>
      <c r="C783" s="12"/>
      <c r="D783" s="12"/>
      <c r="E783" s="12"/>
      <c r="M783" s="132"/>
    </row>
    <row r="784" spans="2:13" ht="15.75" customHeight="1">
      <c r="B784" s="179"/>
      <c r="C784" s="12"/>
      <c r="D784" s="12"/>
      <c r="E784" s="12"/>
      <c r="M784" s="132"/>
    </row>
    <row r="785" spans="2:13" ht="15.75" customHeight="1">
      <c r="B785" s="179"/>
      <c r="C785" s="12"/>
      <c r="D785" s="12"/>
      <c r="E785" s="12"/>
      <c r="M785" s="132"/>
    </row>
    <row r="786" spans="2:13" ht="15.75" customHeight="1">
      <c r="B786" s="179"/>
      <c r="C786" s="12"/>
      <c r="D786" s="12"/>
      <c r="E786" s="12"/>
      <c r="M786" s="132"/>
    </row>
    <row r="787" spans="2:13" ht="15.75" customHeight="1">
      <c r="B787" s="179"/>
      <c r="C787" s="12"/>
      <c r="D787" s="12"/>
      <c r="E787" s="12"/>
      <c r="M787" s="132"/>
    </row>
    <row r="788" spans="2:13" ht="15.75" customHeight="1">
      <c r="B788" s="179"/>
      <c r="C788" s="12"/>
      <c r="D788" s="12"/>
      <c r="E788" s="12"/>
      <c r="M788" s="132"/>
    </row>
    <row r="789" spans="2:13" ht="15.75" customHeight="1">
      <c r="B789" s="179"/>
      <c r="C789" s="12"/>
      <c r="D789" s="12"/>
      <c r="E789" s="12"/>
      <c r="M789" s="132"/>
    </row>
    <row r="790" spans="2:13" ht="15.75" customHeight="1">
      <c r="B790" s="179"/>
      <c r="C790" s="12"/>
      <c r="D790" s="12"/>
      <c r="E790" s="12"/>
      <c r="M790" s="132"/>
    </row>
    <row r="791" spans="2:13" ht="15.75" customHeight="1">
      <c r="B791" s="179"/>
      <c r="C791" s="12"/>
      <c r="D791" s="12"/>
      <c r="E791" s="12"/>
      <c r="M791" s="132"/>
    </row>
    <row r="792" spans="2:13" ht="15.75" customHeight="1">
      <c r="B792" s="179"/>
      <c r="C792" s="12"/>
      <c r="D792" s="12"/>
      <c r="E792" s="12"/>
      <c r="M792" s="132"/>
    </row>
    <row r="793" spans="2:13" ht="15.75" customHeight="1">
      <c r="B793" s="179"/>
      <c r="C793" s="12"/>
      <c r="D793" s="12"/>
      <c r="E793" s="12"/>
      <c r="M793" s="132"/>
    </row>
    <row r="794" spans="2:13" ht="15.75" customHeight="1">
      <c r="B794" s="179"/>
      <c r="C794" s="12"/>
      <c r="D794" s="12"/>
      <c r="E794" s="12"/>
      <c r="M794" s="132"/>
    </row>
    <row r="795" spans="2:13" ht="15.75" customHeight="1">
      <c r="B795" s="179"/>
      <c r="C795" s="12"/>
      <c r="D795" s="12"/>
      <c r="E795" s="12"/>
      <c r="M795" s="132"/>
    </row>
    <row r="796" spans="2:13" ht="15.75" customHeight="1">
      <c r="B796" s="179"/>
      <c r="C796" s="12"/>
      <c r="D796" s="12"/>
      <c r="E796" s="12"/>
      <c r="M796" s="132"/>
    </row>
    <row r="797" spans="2:13" ht="15.75" customHeight="1">
      <c r="B797" s="179"/>
      <c r="C797" s="12"/>
      <c r="D797" s="12"/>
      <c r="E797" s="12"/>
      <c r="M797" s="132"/>
    </row>
    <row r="798" spans="2:13" ht="15.75" customHeight="1">
      <c r="B798" s="179"/>
      <c r="C798" s="12"/>
      <c r="D798" s="12"/>
      <c r="E798" s="12"/>
      <c r="M798" s="132"/>
    </row>
    <row r="799" spans="2:13" ht="15.75" customHeight="1">
      <c r="B799" s="179"/>
      <c r="C799" s="12"/>
      <c r="D799" s="12"/>
      <c r="E799" s="12"/>
      <c r="M799" s="132"/>
    </row>
    <row r="800" spans="2:13" ht="15.75" customHeight="1">
      <c r="B800" s="179"/>
      <c r="C800" s="12"/>
      <c r="D800" s="12"/>
      <c r="E800" s="12"/>
      <c r="M800" s="132"/>
    </row>
    <row r="801" spans="2:13" ht="15.75" customHeight="1">
      <c r="B801" s="179"/>
      <c r="C801" s="12"/>
      <c r="D801" s="12"/>
      <c r="E801" s="12"/>
      <c r="M801" s="132"/>
    </row>
    <row r="802" spans="2:13" ht="15.75" customHeight="1">
      <c r="B802" s="179"/>
      <c r="C802" s="12"/>
      <c r="D802" s="12"/>
      <c r="E802" s="12"/>
      <c r="M802" s="132"/>
    </row>
    <row r="803" spans="2:13" ht="15.75" customHeight="1">
      <c r="B803" s="179"/>
      <c r="C803" s="12"/>
      <c r="D803" s="12"/>
      <c r="E803" s="12"/>
      <c r="M803" s="132"/>
    </row>
    <row r="804" spans="2:13" ht="15.75" customHeight="1">
      <c r="B804" s="179"/>
      <c r="C804" s="12"/>
      <c r="D804" s="12"/>
      <c r="E804" s="12"/>
      <c r="M804" s="132"/>
    </row>
    <row r="805" spans="2:13" ht="15.75" customHeight="1">
      <c r="B805" s="179"/>
      <c r="C805" s="12"/>
      <c r="D805" s="12"/>
      <c r="E805" s="12"/>
      <c r="M805" s="132"/>
    </row>
    <row r="806" spans="2:13" ht="15.75" customHeight="1">
      <c r="B806" s="179"/>
      <c r="C806" s="12"/>
      <c r="D806" s="12"/>
      <c r="E806" s="12"/>
      <c r="M806" s="132"/>
    </row>
    <row r="807" spans="2:13" ht="15.75" customHeight="1">
      <c r="B807" s="179"/>
      <c r="C807" s="12"/>
      <c r="D807" s="12"/>
      <c r="E807" s="12"/>
      <c r="M807" s="132"/>
    </row>
    <row r="808" spans="2:13" ht="15.75" customHeight="1">
      <c r="B808" s="179"/>
      <c r="C808" s="12"/>
      <c r="D808" s="12"/>
      <c r="E808" s="12"/>
      <c r="M808" s="132"/>
    </row>
    <row r="809" spans="2:13" ht="15.75" customHeight="1">
      <c r="B809" s="179"/>
      <c r="C809" s="12"/>
      <c r="D809" s="12"/>
      <c r="E809" s="12"/>
      <c r="M809" s="132"/>
    </row>
    <row r="810" spans="2:13" ht="15.75" customHeight="1">
      <c r="B810" s="179"/>
      <c r="C810" s="12"/>
      <c r="D810" s="12"/>
      <c r="E810" s="12"/>
      <c r="M810" s="132"/>
    </row>
    <row r="811" spans="2:13" ht="15.75" customHeight="1">
      <c r="B811" s="179"/>
      <c r="C811" s="12"/>
      <c r="D811" s="12"/>
      <c r="E811" s="12"/>
      <c r="M811" s="132"/>
    </row>
    <row r="812" spans="2:13" ht="15.75" customHeight="1">
      <c r="B812" s="179"/>
      <c r="C812" s="12"/>
      <c r="D812" s="12"/>
      <c r="E812" s="12"/>
      <c r="M812" s="132"/>
    </row>
    <row r="813" spans="2:13" ht="15.75" customHeight="1">
      <c r="B813" s="179"/>
      <c r="C813" s="12"/>
      <c r="D813" s="12"/>
      <c r="E813" s="12"/>
      <c r="M813" s="132"/>
    </row>
    <row r="814" spans="2:13" ht="15.75" customHeight="1">
      <c r="B814" s="179"/>
      <c r="C814" s="12"/>
      <c r="D814" s="12"/>
      <c r="E814" s="12"/>
      <c r="M814" s="132"/>
    </row>
    <row r="815" spans="2:13" ht="15.75" customHeight="1">
      <c r="B815" s="179"/>
      <c r="C815" s="12"/>
      <c r="D815" s="12"/>
      <c r="E815" s="12"/>
      <c r="M815" s="132"/>
    </row>
    <row r="816" spans="2:13" ht="15.75" customHeight="1">
      <c r="B816" s="179"/>
      <c r="C816" s="12"/>
      <c r="D816" s="12"/>
      <c r="E816" s="12"/>
      <c r="M816" s="132"/>
    </row>
    <row r="817" spans="2:13" ht="15.75" customHeight="1">
      <c r="B817" s="179"/>
      <c r="C817" s="12"/>
      <c r="D817" s="12"/>
      <c r="E817" s="12"/>
      <c r="M817" s="132"/>
    </row>
    <row r="818" spans="2:13" ht="15.75" customHeight="1">
      <c r="B818" s="179"/>
      <c r="C818" s="12"/>
      <c r="D818" s="12"/>
      <c r="E818" s="12"/>
      <c r="M818" s="132"/>
    </row>
    <row r="819" spans="2:13" ht="15.75" customHeight="1">
      <c r="B819" s="179"/>
      <c r="C819" s="12"/>
      <c r="D819" s="12"/>
      <c r="E819" s="12"/>
      <c r="M819" s="132"/>
    </row>
    <row r="820" spans="2:13" ht="15.75" customHeight="1">
      <c r="B820" s="179"/>
      <c r="C820" s="12"/>
      <c r="D820" s="12"/>
      <c r="E820" s="12"/>
      <c r="M820" s="132"/>
    </row>
    <row r="821" spans="2:13" ht="15.75" customHeight="1">
      <c r="B821" s="179"/>
      <c r="C821" s="12"/>
      <c r="D821" s="12"/>
      <c r="E821" s="12"/>
      <c r="M821" s="132"/>
    </row>
    <row r="822" spans="2:13" ht="15.75" customHeight="1">
      <c r="B822" s="179"/>
      <c r="C822" s="12"/>
      <c r="D822" s="12"/>
      <c r="E822" s="12"/>
      <c r="M822" s="132"/>
    </row>
    <row r="823" spans="2:13" ht="15.75" customHeight="1">
      <c r="B823" s="179"/>
      <c r="C823" s="12"/>
      <c r="D823" s="12"/>
      <c r="E823" s="12"/>
      <c r="M823" s="132"/>
    </row>
    <row r="824" spans="2:13" ht="15.75" customHeight="1">
      <c r="B824" s="179"/>
      <c r="C824" s="12"/>
      <c r="D824" s="12"/>
      <c r="E824" s="12"/>
      <c r="M824" s="132"/>
    </row>
    <row r="825" spans="2:13" ht="15.75" customHeight="1">
      <c r="B825" s="179"/>
      <c r="C825" s="12"/>
      <c r="D825" s="12"/>
      <c r="E825" s="12"/>
      <c r="M825" s="132"/>
    </row>
    <row r="826" spans="2:13" ht="15.75" customHeight="1">
      <c r="B826" s="179"/>
      <c r="C826" s="12"/>
      <c r="D826" s="12"/>
      <c r="E826" s="12"/>
      <c r="M826" s="132"/>
    </row>
    <row r="827" spans="2:13" ht="15.75" customHeight="1">
      <c r="B827" s="179"/>
      <c r="C827" s="12"/>
      <c r="D827" s="12"/>
      <c r="E827" s="12"/>
      <c r="M827" s="132"/>
    </row>
    <row r="828" spans="2:13" ht="15.75" customHeight="1">
      <c r="B828" s="179"/>
      <c r="C828" s="12"/>
      <c r="D828" s="12"/>
      <c r="E828" s="12"/>
      <c r="M828" s="132"/>
    </row>
    <row r="829" spans="2:13" ht="15.75" customHeight="1">
      <c r="B829" s="179"/>
      <c r="C829" s="12"/>
      <c r="D829" s="12"/>
      <c r="E829" s="12"/>
      <c r="M829" s="132"/>
    </row>
    <row r="830" spans="2:13" ht="15.75" customHeight="1">
      <c r="B830" s="179"/>
      <c r="C830" s="12"/>
      <c r="D830" s="12"/>
      <c r="E830" s="12"/>
      <c r="M830" s="132"/>
    </row>
    <row r="831" spans="2:13" ht="15.75" customHeight="1">
      <c r="B831" s="179"/>
      <c r="C831" s="12"/>
      <c r="D831" s="12"/>
      <c r="E831" s="12"/>
      <c r="M831" s="132"/>
    </row>
    <row r="832" spans="2:13" ht="15.75" customHeight="1">
      <c r="B832" s="179"/>
      <c r="C832" s="12"/>
      <c r="D832" s="12"/>
      <c r="E832" s="12"/>
      <c r="M832" s="132"/>
    </row>
    <row r="833" spans="2:13" ht="15.75" customHeight="1">
      <c r="B833" s="179"/>
      <c r="C833" s="12"/>
      <c r="D833" s="12"/>
      <c r="E833" s="12"/>
      <c r="M833" s="132"/>
    </row>
    <row r="834" spans="2:13" ht="15.75" customHeight="1">
      <c r="B834" s="179"/>
      <c r="C834" s="12"/>
      <c r="D834" s="12"/>
      <c r="E834" s="12"/>
      <c r="M834" s="132"/>
    </row>
    <row r="835" spans="2:13" ht="15.75" customHeight="1">
      <c r="B835" s="179"/>
      <c r="C835" s="12"/>
      <c r="D835" s="12"/>
      <c r="E835" s="12"/>
      <c r="M835" s="132"/>
    </row>
    <row r="836" spans="2:13" ht="15.75" customHeight="1">
      <c r="B836" s="179"/>
      <c r="C836" s="12"/>
      <c r="D836" s="12"/>
      <c r="E836" s="12"/>
      <c r="M836" s="132"/>
    </row>
    <row r="837" spans="2:13" ht="15.75" customHeight="1">
      <c r="B837" s="179"/>
      <c r="C837" s="12"/>
      <c r="D837" s="12"/>
      <c r="E837" s="12"/>
      <c r="M837" s="132"/>
    </row>
    <row r="838" spans="2:13" ht="15.75" customHeight="1">
      <c r="B838" s="179"/>
      <c r="C838" s="12"/>
      <c r="D838" s="12"/>
      <c r="E838" s="12"/>
      <c r="M838" s="132"/>
    </row>
    <row r="839" spans="2:13" ht="15.75" customHeight="1">
      <c r="B839" s="179"/>
      <c r="C839" s="12"/>
      <c r="D839" s="12"/>
      <c r="E839" s="12"/>
      <c r="M839" s="132"/>
    </row>
    <row r="840" spans="2:13" ht="15.75" customHeight="1">
      <c r="B840" s="179"/>
      <c r="C840" s="12"/>
      <c r="D840" s="12"/>
      <c r="E840" s="12"/>
      <c r="M840" s="132"/>
    </row>
    <row r="841" spans="2:13" ht="15.75" customHeight="1">
      <c r="B841" s="179"/>
      <c r="C841" s="12"/>
      <c r="D841" s="12"/>
      <c r="E841" s="12"/>
      <c r="M841" s="132"/>
    </row>
    <row r="842" spans="2:13" ht="15.75" customHeight="1">
      <c r="B842" s="179"/>
      <c r="C842" s="12"/>
      <c r="D842" s="12"/>
      <c r="E842" s="12"/>
      <c r="M842" s="132"/>
    </row>
    <row r="843" spans="2:13" ht="15.75" customHeight="1">
      <c r="B843" s="179"/>
      <c r="C843" s="12"/>
      <c r="D843" s="12"/>
      <c r="E843" s="12"/>
      <c r="M843" s="132"/>
    </row>
    <row r="844" spans="2:13" ht="15.75" customHeight="1">
      <c r="B844" s="179"/>
      <c r="C844" s="12"/>
      <c r="D844" s="12"/>
      <c r="E844" s="12"/>
      <c r="M844" s="132"/>
    </row>
    <row r="845" spans="2:13" ht="15.75" customHeight="1">
      <c r="B845" s="179"/>
      <c r="C845" s="12"/>
      <c r="D845" s="12"/>
      <c r="E845" s="12"/>
      <c r="M845" s="132"/>
    </row>
    <row r="846" spans="2:13" ht="15.75" customHeight="1">
      <c r="B846" s="179"/>
      <c r="C846" s="12"/>
      <c r="D846" s="12"/>
      <c r="E846" s="12"/>
      <c r="M846" s="132"/>
    </row>
    <row r="847" spans="2:13" ht="15.75" customHeight="1">
      <c r="B847" s="179"/>
      <c r="C847" s="12"/>
      <c r="D847" s="12"/>
      <c r="E847" s="12"/>
      <c r="M847" s="132"/>
    </row>
    <row r="848" spans="2:13" ht="15.75" customHeight="1">
      <c r="B848" s="179"/>
      <c r="C848" s="12"/>
      <c r="D848" s="12"/>
      <c r="E848" s="12"/>
      <c r="M848" s="132"/>
    </row>
    <row r="849" spans="2:13" ht="15.75" customHeight="1">
      <c r="B849" s="179"/>
      <c r="C849" s="12"/>
      <c r="D849" s="12"/>
      <c r="E849" s="12"/>
      <c r="M849" s="132"/>
    </row>
    <row r="850" spans="2:13" ht="15.75" customHeight="1">
      <c r="B850" s="179"/>
      <c r="C850" s="12"/>
      <c r="D850" s="12"/>
      <c r="E850" s="12"/>
      <c r="M850" s="132"/>
    </row>
    <row r="851" spans="2:13" ht="15.75" customHeight="1">
      <c r="B851" s="179"/>
      <c r="C851" s="12"/>
      <c r="D851" s="12"/>
      <c r="E851" s="12"/>
      <c r="M851" s="132"/>
    </row>
    <row r="852" spans="2:13" ht="15.75" customHeight="1">
      <c r="B852" s="179"/>
      <c r="C852" s="12"/>
      <c r="D852" s="12"/>
      <c r="E852" s="12"/>
      <c r="M852" s="132"/>
    </row>
    <row r="853" spans="2:13" ht="15.75" customHeight="1">
      <c r="B853" s="179"/>
      <c r="C853" s="12"/>
      <c r="D853" s="12"/>
      <c r="E853" s="12"/>
      <c r="M853" s="132"/>
    </row>
    <row r="854" spans="2:13" ht="15.75" customHeight="1">
      <c r="B854" s="179"/>
      <c r="C854" s="12"/>
      <c r="D854" s="12"/>
      <c r="E854" s="12"/>
      <c r="M854" s="132"/>
    </row>
    <row r="855" spans="2:13" ht="15.75" customHeight="1">
      <c r="B855" s="179"/>
      <c r="C855" s="12"/>
      <c r="D855" s="12"/>
      <c r="E855" s="12"/>
      <c r="M855" s="132"/>
    </row>
    <row r="856" spans="2:13" ht="15.75" customHeight="1">
      <c r="B856" s="179"/>
      <c r="C856" s="12"/>
      <c r="D856" s="12"/>
      <c r="E856" s="12"/>
      <c r="M856" s="132"/>
    </row>
    <row r="857" spans="2:13" ht="15.75" customHeight="1">
      <c r="B857" s="179"/>
      <c r="C857" s="12"/>
      <c r="D857" s="12"/>
      <c r="E857" s="12"/>
      <c r="M857" s="132"/>
    </row>
    <row r="858" spans="2:13" ht="15.75" customHeight="1">
      <c r="B858" s="179"/>
      <c r="C858" s="12"/>
      <c r="D858" s="12"/>
      <c r="E858" s="12"/>
      <c r="M858" s="132"/>
    </row>
    <row r="859" spans="2:13" ht="15.75" customHeight="1">
      <c r="B859" s="179"/>
      <c r="C859" s="12"/>
      <c r="D859" s="12"/>
      <c r="E859" s="12"/>
      <c r="M859" s="132"/>
    </row>
    <row r="860" spans="2:13" ht="15.75" customHeight="1">
      <c r="B860" s="179"/>
      <c r="C860" s="12"/>
      <c r="D860" s="12"/>
      <c r="E860" s="12"/>
      <c r="M860" s="132"/>
    </row>
    <row r="861" spans="2:13" ht="15.75" customHeight="1">
      <c r="B861" s="179"/>
      <c r="C861" s="12"/>
      <c r="D861" s="12"/>
      <c r="E861" s="12"/>
      <c r="M861" s="132"/>
    </row>
    <row r="862" spans="2:13" ht="15.75" customHeight="1">
      <c r="B862" s="179"/>
      <c r="C862" s="12"/>
      <c r="D862" s="12"/>
      <c r="E862" s="12"/>
      <c r="M862" s="132"/>
    </row>
    <row r="863" spans="2:13" ht="15.75" customHeight="1">
      <c r="B863" s="179"/>
      <c r="C863" s="12"/>
      <c r="D863" s="12"/>
      <c r="E863" s="12"/>
      <c r="M863" s="132"/>
    </row>
    <row r="864" spans="2:13" ht="15.75" customHeight="1">
      <c r="B864" s="179"/>
      <c r="C864" s="12"/>
      <c r="D864" s="12"/>
      <c r="E864" s="12"/>
      <c r="M864" s="132"/>
    </row>
    <row r="865" spans="2:13" ht="15.75" customHeight="1">
      <c r="B865" s="179"/>
      <c r="C865" s="12"/>
      <c r="D865" s="12"/>
      <c r="E865" s="12"/>
      <c r="M865" s="132"/>
    </row>
    <row r="866" spans="2:13" ht="15.75" customHeight="1">
      <c r="B866" s="179"/>
      <c r="C866" s="12"/>
      <c r="D866" s="12"/>
      <c r="E866" s="12"/>
      <c r="M866" s="132"/>
    </row>
    <row r="867" spans="2:13" ht="15.75" customHeight="1">
      <c r="B867" s="179"/>
      <c r="C867" s="12"/>
      <c r="D867" s="12"/>
      <c r="E867" s="12"/>
      <c r="M867" s="132"/>
    </row>
    <row r="868" spans="2:13" ht="15.75" customHeight="1">
      <c r="B868" s="179"/>
      <c r="C868" s="12"/>
      <c r="D868" s="12"/>
      <c r="E868" s="12"/>
      <c r="M868" s="132"/>
    </row>
    <row r="869" spans="2:13" ht="15.75" customHeight="1">
      <c r="B869" s="179"/>
      <c r="C869" s="12"/>
      <c r="D869" s="12"/>
      <c r="E869" s="12"/>
      <c r="M869" s="132"/>
    </row>
    <row r="870" spans="2:13" ht="15.75" customHeight="1">
      <c r="B870" s="179"/>
      <c r="C870" s="12"/>
      <c r="D870" s="12"/>
      <c r="E870" s="12"/>
      <c r="M870" s="132"/>
    </row>
    <row r="871" spans="2:13" ht="15.75" customHeight="1">
      <c r="B871" s="179"/>
      <c r="C871" s="12"/>
      <c r="D871" s="12"/>
      <c r="E871" s="12"/>
      <c r="M871" s="132"/>
    </row>
    <row r="872" spans="2:13" ht="15.75" customHeight="1">
      <c r="B872" s="179"/>
      <c r="C872" s="12"/>
      <c r="D872" s="12"/>
      <c r="E872" s="12"/>
      <c r="M872" s="132"/>
    </row>
    <row r="873" spans="2:13" ht="15.75" customHeight="1">
      <c r="B873" s="179"/>
      <c r="C873" s="12"/>
      <c r="D873" s="12"/>
      <c r="E873" s="12"/>
      <c r="M873" s="132"/>
    </row>
    <row r="874" spans="2:13" ht="15.75" customHeight="1">
      <c r="B874" s="179"/>
      <c r="C874" s="12"/>
      <c r="D874" s="12"/>
      <c r="E874" s="12"/>
      <c r="M874" s="132"/>
    </row>
    <row r="875" spans="2:13" ht="15.75" customHeight="1">
      <c r="B875" s="179"/>
      <c r="C875" s="12"/>
      <c r="D875" s="12"/>
      <c r="E875" s="12"/>
      <c r="M875" s="132"/>
    </row>
    <row r="876" spans="2:13" ht="15.75" customHeight="1">
      <c r="B876" s="179"/>
      <c r="C876" s="12"/>
      <c r="D876" s="12"/>
      <c r="E876" s="12"/>
      <c r="M876" s="132"/>
    </row>
    <row r="877" spans="2:13" ht="15.75" customHeight="1">
      <c r="B877" s="179"/>
      <c r="C877" s="12"/>
      <c r="D877" s="12"/>
      <c r="E877" s="12"/>
      <c r="M877" s="132"/>
    </row>
    <row r="878" spans="2:13" ht="15.75" customHeight="1">
      <c r="B878" s="179"/>
      <c r="C878" s="12"/>
      <c r="D878" s="12"/>
      <c r="E878" s="12"/>
      <c r="M878" s="132"/>
    </row>
    <row r="879" spans="2:13" ht="15.75" customHeight="1">
      <c r="B879" s="179"/>
      <c r="C879" s="12"/>
      <c r="D879" s="12"/>
      <c r="E879" s="12"/>
      <c r="M879" s="132"/>
    </row>
    <row r="880" spans="2:13" ht="15.75" customHeight="1">
      <c r="B880" s="179"/>
      <c r="C880" s="12"/>
      <c r="D880" s="12"/>
      <c r="E880" s="12"/>
      <c r="M880" s="132"/>
    </row>
    <row r="881" spans="2:13" ht="15.75" customHeight="1">
      <c r="B881" s="179"/>
      <c r="C881" s="12"/>
      <c r="D881" s="12"/>
      <c r="E881" s="12"/>
      <c r="M881" s="132"/>
    </row>
    <row r="882" spans="2:13" ht="15.75" customHeight="1">
      <c r="B882" s="179"/>
      <c r="C882" s="12"/>
      <c r="D882" s="12"/>
      <c r="E882" s="12"/>
      <c r="M882" s="132"/>
    </row>
    <row r="883" spans="2:13" ht="15.75" customHeight="1">
      <c r="B883" s="179"/>
      <c r="C883" s="12"/>
      <c r="D883" s="12"/>
      <c r="E883" s="12"/>
      <c r="M883" s="132"/>
    </row>
    <row r="884" spans="2:13" ht="15.75" customHeight="1">
      <c r="B884" s="179"/>
      <c r="C884" s="12"/>
      <c r="D884" s="12"/>
      <c r="E884" s="12"/>
      <c r="M884" s="132"/>
    </row>
    <row r="885" spans="2:13" ht="15.75" customHeight="1">
      <c r="B885" s="179"/>
      <c r="C885" s="12"/>
      <c r="D885" s="12"/>
      <c r="E885" s="12"/>
      <c r="M885" s="132"/>
    </row>
    <row r="886" spans="2:13" ht="15.75" customHeight="1">
      <c r="B886" s="179"/>
      <c r="C886" s="12"/>
      <c r="D886" s="12"/>
      <c r="E886" s="12"/>
      <c r="M886" s="132"/>
    </row>
    <row r="887" spans="2:13" ht="15.75" customHeight="1">
      <c r="B887" s="179"/>
      <c r="C887" s="12"/>
      <c r="D887" s="12"/>
      <c r="E887" s="12"/>
      <c r="M887" s="132"/>
    </row>
    <row r="888" spans="2:13" ht="15.75" customHeight="1">
      <c r="B888" s="179"/>
      <c r="C888" s="12"/>
      <c r="D888" s="12"/>
      <c r="E888" s="12"/>
      <c r="M888" s="132"/>
    </row>
    <row r="889" spans="2:13" ht="15.75" customHeight="1">
      <c r="B889" s="179"/>
      <c r="C889" s="12"/>
      <c r="D889" s="12"/>
      <c r="E889" s="12"/>
      <c r="M889" s="132"/>
    </row>
    <row r="890" spans="2:13" ht="15.75" customHeight="1">
      <c r="B890" s="179"/>
      <c r="C890" s="12"/>
      <c r="D890" s="12"/>
      <c r="E890" s="12"/>
      <c r="M890" s="132"/>
    </row>
    <row r="891" spans="2:13" ht="15.75" customHeight="1">
      <c r="B891" s="179"/>
      <c r="C891" s="12"/>
      <c r="D891" s="12"/>
      <c r="E891" s="12"/>
      <c r="M891" s="132"/>
    </row>
    <row r="892" spans="2:13" ht="15.75" customHeight="1">
      <c r="B892" s="179"/>
      <c r="C892" s="12"/>
      <c r="D892" s="12"/>
      <c r="E892" s="12"/>
      <c r="M892" s="132"/>
    </row>
    <row r="893" spans="2:13" ht="15.75" customHeight="1">
      <c r="B893" s="179"/>
      <c r="C893" s="12"/>
      <c r="D893" s="12"/>
      <c r="E893" s="12"/>
      <c r="M893" s="132"/>
    </row>
    <row r="894" spans="2:13" ht="15.75" customHeight="1">
      <c r="B894" s="179"/>
      <c r="C894" s="12"/>
      <c r="D894" s="12"/>
      <c r="E894" s="12"/>
      <c r="M894" s="132"/>
    </row>
    <row r="895" spans="2:13" ht="15.75" customHeight="1">
      <c r="B895" s="179"/>
      <c r="C895" s="12"/>
      <c r="D895" s="12"/>
      <c r="E895" s="12"/>
      <c r="M895" s="132"/>
    </row>
    <row r="896" spans="2:13" ht="15.75" customHeight="1">
      <c r="B896" s="179"/>
      <c r="C896" s="12"/>
      <c r="D896" s="12"/>
      <c r="E896" s="12"/>
      <c r="M896" s="132"/>
    </row>
    <row r="897" spans="2:13" ht="15.75" customHeight="1">
      <c r="B897" s="179"/>
      <c r="C897" s="12"/>
      <c r="D897" s="12"/>
      <c r="E897" s="12"/>
      <c r="M897" s="132"/>
    </row>
    <row r="898" spans="2:13" ht="15.75" customHeight="1">
      <c r="B898" s="179"/>
      <c r="C898" s="12"/>
      <c r="D898" s="12"/>
      <c r="E898" s="12"/>
      <c r="M898" s="132"/>
    </row>
    <row r="899" spans="2:13" ht="15.75" customHeight="1">
      <c r="B899" s="179"/>
      <c r="C899" s="12"/>
      <c r="D899" s="12"/>
      <c r="E899" s="12"/>
      <c r="M899" s="132"/>
    </row>
    <row r="900" spans="2:13" ht="15.75" customHeight="1">
      <c r="B900" s="179"/>
      <c r="C900" s="12"/>
      <c r="D900" s="12"/>
      <c r="E900" s="12"/>
      <c r="M900" s="132"/>
    </row>
    <row r="901" spans="2:13" ht="15.75" customHeight="1">
      <c r="B901" s="179"/>
      <c r="C901" s="12"/>
      <c r="D901" s="12"/>
      <c r="E901" s="12"/>
      <c r="M901" s="132"/>
    </row>
    <row r="902" spans="2:13" ht="15.75" customHeight="1">
      <c r="B902" s="179"/>
      <c r="C902" s="12"/>
      <c r="D902" s="12"/>
      <c r="E902" s="12"/>
      <c r="M902" s="132"/>
    </row>
    <row r="903" spans="2:13" ht="15.75" customHeight="1">
      <c r="B903" s="179"/>
      <c r="C903" s="12"/>
      <c r="D903" s="12"/>
      <c r="E903" s="12"/>
      <c r="M903" s="132"/>
    </row>
    <row r="904" spans="2:13" ht="15.75" customHeight="1">
      <c r="B904" s="179"/>
      <c r="C904" s="12"/>
      <c r="D904" s="12"/>
      <c r="E904" s="12"/>
      <c r="M904" s="132"/>
    </row>
    <row r="905" spans="2:13" ht="15.75" customHeight="1">
      <c r="B905" s="179"/>
      <c r="C905" s="12"/>
      <c r="D905" s="12"/>
      <c r="E905" s="12"/>
      <c r="M905" s="132"/>
    </row>
    <row r="906" spans="2:13" ht="15.75" customHeight="1">
      <c r="B906" s="179"/>
      <c r="C906" s="12"/>
      <c r="D906" s="12"/>
      <c r="E906" s="12"/>
      <c r="M906" s="132"/>
    </row>
    <row r="907" spans="2:13" ht="15.75" customHeight="1">
      <c r="B907" s="179"/>
      <c r="C907" s="12"/>
      <c r="D907" s="12"/>
      <c r="E907" s="12"/>
      <c r="M907" s="132"/>
    </row>
    <row r="908" spans="2:13" ht="15.75" customHeight="1">
      <c r="B908" s="179"/>
      <c r="C908" s="12"/>
      <c r="D908" s="12"/>
      <c r="E908" s="12"/>
      <c r="M908" s="132"/>
    </row>
    <row r="909" spans="2:13" ht="15.75" customHeight="1">
      <c r="B909" s="179"/>
      <c r="C909" s="12"/>
      <c r="D909" s="12"/>
      <c r="E909" s="12"/>
      <c r="M909" s="132"/>
    </row>
    <row r="910" spans="2:13" ht="15.75" customHeight="1">
      <c r="B910" s="179"/>
      <c r="C910" s="12"/>
      <c r="D910" s="12"/>
      <c r="E910" s="12"/>
      <c r="M910" s="132"/>
    </row>
    <row r="911" spans="2:13" ht="15.75" customHeight="1">
      <c r="B911" s="179"/>
      <c r="C911" s="12"/>
      <c r="D911" s="12"/>
      <c r="E911" s="12"/>
      <c r="M911" s="132"/>
    </row>
    <row r="912" spans="2:13" ht="15.75" customHeight="1">
      <c r="B912" s="179"/>
      <c r="C912" s="12"/>
      <c r="D912" s="12"/>
      <c r="E912" s="12"/>
      <c r="M912" s="132"/>
    </row>
    <row r="913" spans="2:13" ht="15.75" customHeight="1">
      <c r="B913" s="179"/>
      <c r="C913" s="12"/>
      <c r="D913" s="12"/>
      <c r="E913" s="12"/>
      <c r="M913" s="132"/>
    </row>
    <row r="914" spans="2:13" ht="15.75" customHeight="1">
      <c r="B914" s="179"/>
      <c r="C914" s="12"/>
      <c r="D914" s="12"/>
      <c r="E914" s="12"/>
      <c r="M914" s="132"/>
    </row>
    <row r="915" spans="2:13" ht="15.75" customHeight="1">
      <c r="B915" s="179"/>
      <c r="C915" s="12"/>
      <c r="D915" s="12"/>
      <c r="E915" s="12"/>
      <c r="M915" s="132"/>
    </row>
    <row r="916" spans="2:13" ht="15.75" customHeight="1">
      <c r="B916" s="179"/>
      <c r="C916" s="12"/>
      <c r="D916" s="12"/>
      <c r="E916" s="12"/>
      <c r="M916" s="132"/>
    </row>
    <row r="917" spans="2:13" ht="15.75" customHeight="1">
      <c r="B917" s="179"/>
      <c r="C917" s="12"/>
      <c r="D917" s="12"/>
      <c r="E917" s="12"/>
      <c r="M917" s="132"/>
    </row>
    <row r="918" spans="2:13" ht="15.75" customHeight="1">
      <c r="B918" s="179"/>
      <c r="C918" s="12"/>
      <c r="D918" s="12"/>
      <c r="E918" s="12"/>
      <c r="M918" s="132"/>
    </row>
    <row r="919" spans="2:13" ht="15.75" customHeight="1">
      <c r="B919" s="179"/>
      <c r="C919" s="12"/>
      <c r="D919" s="12"/>
      <c r="E919" s="12"/>
      <c r="M919" s="132"/>
    </row>
    <row r="920" spans="2:13" ht="15.75" customHeight="1">
      <c r="B920" s="179"/>
      <c r="C920" s="12"/>
      <c r="D920" s="12"/>
      <c r="E920" s="12"/>
      <c r="M920" s="132"/>
    </row>
    <row r="921" spans="2:13" ht="15.75" customHeight="1">
      <c r="B921" s="179"/>
      <c r="C921" s="12"/>
      <c r="D921" s="12"/>
      <c r="E921" s="12"/>
      <c r="M921" s="132"/>
    </row>
    <row r="922" spans="2:13" ht="15.75" customHeight="1">
      <c r="B922" s="179"/>
      <c r="C922" s="12"/>
      <c r="D922" s="12"/>
      <c r="E922" s="12"/>
      <c r="M922" s="132"/>
    </row>
    <row r="923" spans="2:13" ht="15.75" customHeight="1">
      <c r="B923" s="179"/>
      <c r="C923" s="12"/>
      <c r="D923" s="12"/>
      <c r="E923" s="12"/>
      <c r="M923" s="132"/>
    </row>
    <row r="924" spans="2:13" ht="15.75" customHeight="1">
      <c r="B924" s="179"/>
      <c r="C924" s="12"/>
      <c r="D924" s="12"/>
      <c r="E924" s="12"/>
      <c r="M924" s="132"/>
    </row>
    <row r="925" spans="2:13" ht="15.75" customHeight="1">
      <c r="B925" s="179"/>
      <c r="C925" s="12"/>
      <c r="D925" s="12"/>
      <c r="E925" s="12"/>
      <c r="M925" s="132"/>
    </row>
    <row r="926" spans="2:13" ht="15.75" customHeight="1">
      <c r="B926" s="179"/>
      <c r="C926" s="12"/>
      <c r="D926" s="12"/>
      <c r="E926" s="12"/>
      <c r="M926" s="132"/>
    </row>
    <row r="927" spans="2:13" ht="15.75" customHeight="1">
      <c r="B927" s="179"/>
      <c r="C927" s="12"/>
      <c r="D927" s="12"/>
      <c r="E927" s="12"/>
      <c r="M927" s="132"/>
    </row>
    <row r="928" spans="2:13" ht="15.75" customHeight="1">
      <c r="B928" s="179"/>
      <c r="C928" s="12"/>
      <c r="D928" s="12"/>
      <c r="E928" s="12"/>
      <c r="M928" s="132"/>
    </row>
    <row r="929" spans="2:13" ht="15.75" customHeight="1">
      <c r="B929" s="179"/>
      <c r="C929" s="12"/>
      <c r="D929" s="12"/>
      <c r="E929" s="12"/>
      <c r="M929" s="132"/>
    </row>
    <row r="930" spans="2:13" ht="15.75" customHeight="1">
      <c r="B930" s="179"/>
      <c r="C930" s="12"/>
      <c r="D930" s="12"/>
      <c r="E930" s="12"/>
      <c r="M930" s="132"/>
    </row>
    <row r="931" spans="2:13" ht="15.75" customHeight="1">
      <c r="B931" s="179"/>
      <c r="C931" s="12"/>
      <c r="D931" s="12"/>
      <c r="E931" s="12"/>
      <c r="M931" s="132"/>
    </row>
    <row r="932" spans="2:13" ht="15.75" customHeight="1">
      <c r="B932" s="179"/>
      <c r="C932" s="12"/>
      <c r="D932" s="12"/>
      <c r="E932" s="12"/>
      <c r="M932" s="132"/>
    </row>
    <row r="933" spans="2:13" ht="15.75" customHeight="1">
      <c r="B933" s="179"/>
      <c r="C933" s="12"/>
      <c r="D933" s="12"/>
      <c r="E933" s="12"/>
      <c r="M933" s="132"/>
    </row>
    <row r="934" spans="2:13" ht="15.75" customHeight="1">
      <c r="B934" s="179"/>
      <c r="C934" s="12"/>
      <c r="D934" s="12"/>
      <c r="E934" s="12"/>
      <c r="M934" s="132"/>
    </row>
    <row r="935" spans="2:13" ht="15.75" customHeight="1">
      <c r="B935" s="179"/>
      <c r="C935" s="12"/>
      <c r="D935" s="12"/>
      <c r="E935" s="12"/>
      <c r="M935" s="132"/>
    </row>
    <row r="936" spans="2:13" ht="15.75" customHeight="1">
      <c r="B936" s="179"/>
      <c r="C936" s="12"/>
      <c r="D936" s="12"/>
      <c r="E936" s="12"/>
      <c r="M936" s="132"/>
    </row>
    <row r="937" spans="2:13" ht="15.75" customHeight="1">
      <c r="B937" s="179"/>
      <c r="C937" s="12"/>
      <c r="D937" s="12"/>
      <c r="E937" s="12"/>
      <c r="M937" s="132"/>
    </row>
    <row r="938" spans="2:13" ht="15.75" customHeight="1">
      <c r="B938" s="179"/>
      <c r="C938" s="12"/>
      <c r="D938" s="12"/>
      <c r="E938" s="12"/>
      <c r="M938" s="132"/>
    </row>
    <row r="939" spans="2:13" ht="15.75" customHeight="1">
      <c r="B939" s="179"/>
      <c r="C939" s="12"/>
      <c r="D939" s="12"/>
      <c r="E939" s="12"/>
      <c r="M939" s="132"/>
    </row>
    <row r="940" spans="2:13" ht="15.75" customHeight="1">
      <c r="B940" s="179"/>
      <c r="C940" s="12"/>
      <c r="D940" s="12"/>
      <c r="E940" s="12"/>
      <c r="M940" s="132"/>
    </row>
    <row r="941" spans="2:13" ht="15.75" customHeight="1">
      <c r="B941" s="179"/>
      <c r="C941" s="12"/>
      <c r="D941" s="12"/>
      <c r="E941" s="12"/>
      <c r="M941" s="132"/>
    </row>
    <row r="942" spans="2:13" ht="15.75" customHeight="1">
      <c r="B942" s="179"/>
      <c r="C942" s="12"/>
      <c r="D942" s="12"/>
      <c r="E942" s="12"/>
      <c r="M942" s="132"/>
    </row>
    <row r="943" spans="2:13" ht="15.75" customHeight="1">
      <c r="B943" s="179"/>
      <c r="C943" s="12"/>
      <c r="D943" s="12"/>
      <c r="E943" s="12"/>
      <c r="M943" s="132"/>
    </row>
    <row r="944" spans="2:13" ht="15.75" customHeight="1">
      <c r="B944" s="179"/>
      <c r="C944" s="12"/>
      <c r="D944" s="12"/>
      <c r="E944" s="12"/>
      <c r="M944" s="132"/>
    </row>
    <row r="945" spans="2:13" ht="15.75" customHeight="1">
      <c r="B945" s="179"/>
      <c r="C945" s="12"/>
      <c r="D945" s="12"/>
      <c r="E945" s="12"/>
      <c r="M945" s="132"/>
    </row>
    <row r="946" spans="2:13" ht="15.75" customHeight="1">
      <c r="B946" s="179"/>
      <c r="C946" s="12"/>
      <c r="D946" s="12"/>
      <c r="E946" s="12"/>
      <c r="M946" s="132"/>
    </row>
    <row r="947" spans="2:13" ht="15.75" customHeight="1">
      <c r="B947" s="179"/>
      <c r="C947" s="12"/>
      <c r="D947" s="12"/>
      <c r="E947" s="12"/>
      <c r="M947" s="132"/>
    </row>
    <row r="948" spans="2:13" ht="15.75" customHeight="1">
      <c r="B948" s="179"/>
      <c r="C948" s="12"/>
      <c r="D948" s="12"/>
      <c r="E948" s="12"/>
      <c r="M948" s="132"/>
    </row>
    <row r="949" spans="2:13" ht="15.75" customHeight="1">
      <c r="B949" s="179"/>
      <c r="C949" s="12"/>
      <c r="D949" s="12"/>
      <c r="E949" s="12"/>
      <c r="M949" s="132"/>
    </row>
    <row r="950" spans="2:13" ht="15.75" customHeight="1">
      <c r="B950" s="179"/>
      <c r="C950" s="12"/>
      <c r="D950" s="12"/>
      <c r="E950" s="12"/>
      <c r="M950" s="132"/>
    </row>
    <row r="951" spans="2:13" ht="15.75" customHeight="1">
      <c r="B951" s="179"/>
      <c r="C951" s="12"/>
      <c r="D951" s="12"/>
      <c r="E951" s="12"/>
      <c r="M951" s="132"/>
    </row>
    <row r="952" spans="2:13" ht="15.75" customHeight="1">
      <c r="B952" s="179"/>
      <c r="C952" s="12"/>
      <c r="D952" s="12"/>
      <c r="E952" s="12"/>
      <c r="M952" s="132"/>
    </row>
    <row r="953" spans="2:13" ht="15.75" customHeight="1">
      <c r="B953" s="179"/>
      <c r="C953" s="12"/>
      <c r="D953" s="12"/>
      <c r="E953" s="12"/>
      <c r="M953" s="132"/>
    </row>
    <row r="954" spans="2:13" ht="15.75" customHeight="1">
      <c r="B954" s="179"/>
      <c r="C954" s="12"/>
      <c r="D954" s="12"/>
      <c r="E954" s="12"/>
      <c r="M954" s="132"/>
    </row>
    <row r="955" spans="2:13" ht="15.75" customHeight="1">
      <c r="B955" s="179"/>
      <c r="C955" s="12"/>
      <c r="D955" s="12"/>
      <c r="E955" s="12"/>
      <c r="M955" s="132"/>
    </row>
    <row r="956" spans="2:13" ht="15.75" customHeight="1">
      <c r="B956" s="179"/>
      <c r="C956" s="12"/>
      <c r="D956" s="12"/>
      <c r="E956" s="12"/>
      <c r="M956" s="132"/>
    </row>
    <row r="957" spans="2:13" ht="15.75" customHeight="1">
      <c r="B957" s="179"/>
      <c r="C957" s="12"/>
      <c r="D957" s="12"/>
      <c r="E957" s="12"/>
      <c r="M957" s="132"/>
    </row>
    <row r="958" spans="2:13" ht="15.75" customHeight="1">
      <c r="B958" s="179"/>
      <c r="C958" s="12"/>
      <c r="D958" s="12"/>
      <c r="E958" s="12"/>
      <c r="M958" s="132"/>
    </row>
    <row r="959" spans="2:13" ht="15.75" customHeight="1">
      <c r="B959" s="179"/>
      <c r="C959" s="12"/>
      <c r="D959" s="12"/>
      <c r="E959" s="12"/>
      <c r="M959" s="132"/>
    </row>
    <row r="960" spans="2:13" ht="15.75" customHeight="1">
      <c r="B960" s="179"/>
      <c r="C960" s="12"/>
      <c r="D960" s="12"/>
      <c r="E960" s="12"/>
      <c r="M960" s="132"/>
    </row>
    <row r="961" spans="2:13" ht="15.75" customHeight="1">
      <c r="B961" s="179"/>
      <c r="C961" s="12"/>
      <c r="D961" s="12"/>
      <c r="E961" s="12"/>
      <c r="M961" s="132"/>
    </row>
    <row r="962" spans="2:13" ht="15.75" customHeight="1">
      <c r="B962" s="179"/>
      <c r="C962" s="12"/>
      <c r="D962" s="12"/>
      <c r="E962" s="12"/>
      <c r="M962" s="132"/>
    </row>
    <row r="963" spans="2:13" ht="15.75" customHeight="1">
      <c r="B963" s="179"/>
      <c r="C963" s="12"/>
      <c r="D963" s="12"/>
      <c r="E963" s="12"/>
      <c r="M963" s="132"/>
    </row>
    <row r="964" spans="2:13" ht="15.75" customHeight="1">
      <c r="B964" s="179"/>
      <c r="C964" s="12"/>
      <c r="D964" s="12"/>
      <c r="E964" s="12"/>
      <c r="M964" s="132"/>
    </row>
    <row r="965" spans="2:13" ht="15.75" customHeight="1">
      <c r="B965" s="179"/>
      <c r="C965" s="12"/>
      <c r="D965" s="12"/>
      <c r="E965" s="12"/>
      <c r="M965" s="132"/>
    </row>
    <row r="966" spans="2:13" ht="15.75" customHeight="1">
      <c r="B966" s="179"/>
      <c r="C966" s="12"/>
      <c r="D966" s="12"/>
      <c r="E966" s="12"/>
      <c r="M966" s="132"/>
    </row>
    <row r="967" spans="2:13" ht="15.75" customHeight="1">
      <c r="B967" s="179"/>
      <c r="C967" s="12"/>
      <c r="D967" s="12"/>
      <c r="E967" s="12"/>
      <c r="M967" s="132"/>
    </row>
    <row r="968" spans="2:13" ht="15.75" customHeight="1">
      <c r="B968" s="179"/>
      <c r="C968" s="12"/>
      <c r="D968" s="12"/>
      <c r="E968" s="12"/>
      <c r="M968" s="132"/>
    </row>
    <row r="969" spans="2:13" ht="15.75" customHeight="1">
      <c r="B969" s="179"/>
      <c r="C969" s="12"/>
      <c r="D969" s="12"/>
      <c r="E969" s="12"/>
      <c r="M969" s="132"/>
    </row>
    <row r="970" spans="2:13" ht="15.75" customHeight="1">
      <c r="B970" s="179"/>
      <c r="C970" s="12"/>
      <c r="D970" s="12"/>
      <c r="E970" s="12"/>
      <c r="M970" s="132"/>
    </row>
    <row r="971" spans="2:13" ht="15.75" customHeight="1">
      <c r="B971" s="179"/>
      <c r="C971" s="12"/>
      <c r="D971" s="12"/>
      <c r="E971" s="12"/>
      <c r="M971" s="132"/>
    </row>
    <row r="972" spans="2:13" ht="15.75" customHeight="1">
      <c r="B972" s="179"/>
      <c r="C972" s="12"/>
      <c r="D972" s="12"/>
      <c r="E972" s="12"/>
      <c r="M972" s="132"/>
    </row>
    <row r="973" spans="2:13" ht="15.75" customHeight="1">
      <c r="B973" s="179"/>
      <c r="C973" s="12"/>
      <c r="D973" s="12"/>
      <c r="E973" s="12"/>
      <c r="M973" s="132"/>
    </row>
    <row r="974" spans="2:13" ht="15.75" customHeight="1">
      <c r="B974" s="179"/>
      <c r="C974" s="12"/>
      <c r="D974" s="12"/>
      <c r="E974" s="12"/>
      <c r="M974" s="132"/>
    </row>
    <row r="975" spans="2:13" ht="15.75" customHeight="1">
      <c r="B975" s="179"/>
      <c r="C975" s="12"/>
      <c r="D975" s="12"/>
      <c r="E975" s="12"/>
      <c r="M975" s="132"/>
    </row>
    <row r="976" spans="2:13" ht="15.75" customHeight="1">
      <c r="B976" s="179"/>
      <c r="C976" s="12"/>
      <c r="D976" s="12"/>
      <c r="E976" s="12"/>
      <c r="M976" s="132"/>
    </row>
    <row r="977" spans="2:13" ht="15.75" customHeight="1">
      <c r="B977" s="179"/>
      <c r="C977" s="12"/>
      <c r="D977" s="12"/>
      <c r="E977" s="12"/>
      <c r="M977" s="132"/>
    </row>
    <row r="978" spans="2:13" ht="15.75" customHeight="1">
      <c r="B978" s="179"/>
      <c r="C978" s="12"/>
      <c r="D978" s="12"/>
      <c r="E978" s="12"/>
      <c r="M978" s="132"/>
    </row>
    <row r="979" spans="2:13" ht="15.75" customHeight="1">
      <c r="B979" s="179"/>
      <c r="C979" s="12"/>
      <c r="D979" s="12"/>
      <c r="E979" s="12"/>
      <c r="M979" s="132"/>
    </row>
    <row r="980" spans="2:13" ht="15.75" customHeight="1">
      <c r="B980" s="179"/>
      <c r="C980" s="12"/>
      <c r="D980" s="12"/>
      <c r="E980" s="12"/>
      <c r="M980" s="132"/>
    </row>
    <row r="981" spans="2:13" ht="15.75" customHeight="1">
      <c r="B981" s="179"/>
      <c r="C981" s="12"/>
      <c r="D981" s="12"/>
      <c r="E981" s="12"/>
      <c r="M981" s="132"/>
    </row>
    <row r="982" spans="2:13" ht="15.75" customHeight="1">
      <c r="B982" s="179"/>
      <c r="C982" s="12"/>
      <c r="D982" s="12"/>
      <c r="E982" s="12"/>
      <c r="M982" s="132"/>
    </row>
    <row r="983" spans="2:13" ht="15.75" customHeight="1">
      <c r="B983" s="179"/>
      <c r="C983" s="12"/>
      <c r="D983" s="12"/>
      <c r="E983" s="12"/>
      <c r="M983" s="132"/>
    </row>
    <row r="984" spans="2:13" ht="15.75" customHeight="1">
      <c r="B984" s="179"/>
      <c r="C984" s="12"/>
      <c r="D984" s="12"/>
      <c r="E984" s="12"/>
      <c r="M984" s="132"/>
    </row>
    <row r="985" spans="2:13" ht="15.75" customHeight="1">
      <c r="B985" s="179"/>
      <c r="C985" s="12"/>
      <c r="D985" s="12"/>
      <c r="E985" s="12"/>
      <c r="M985" s="132"/>
    </row>
    <row r="986" spans="2:13" ht="15.75" customHeight="1">
      <c r="B986" s="179"/>
      <c r="C986" s="12"/>
      <c r="D986" s="12"/>
      <c r="E986" s="12"/>
      <c r="M986" s="132"/>
    </row>
    <row r="987" spans="2:13" ht="15.75" customHeight="1">
      <c r="B987" s="179"/>
      <c r="C987" s="12"/>
      <c r="D987" s="12"/>
      <c r="E987" s="12"/>
      <c r="M987" s="132"/>
    </row>
    <row r="988" spans="2:13" ht="15.75" customHeight="1">
      <c r="B988" s="179"/>
      <c r="C988" s="12"/>
      <c r="D988" s="12"/>
      <c r="E988" s="12"/>
      <c r="M988" s="132"/>
    </row>
    <row r="989" spans="2:13" ht="15.75" customHeight="1">
      <c r="B989" s="179"/>
      <c r="C989" s="12"/>
      <c r="D989" s="12"/>
      <c r="E989" s="12"/>
      <c r="M989" s="132"/>
    </row>
    <row r="990" spans="2:13" ht="15.75" customHeight="1">
      <c r="B990" s="179"/>
      <c r="C990" s="12"/>
      <c r="D990" s="12"/>
      <c r="E990" s="12"/>
      <c r="M990" s="132"/>
    </row>
    <row r="991" spans="2:13" ht="15.75" customHeight="1">
      <c r="B991" s="179"/>
      <c r="C991" s="12"/>
      <c r="D991" s="12"/>
      <c r="E991" s="12"/>
      <c r="M991" s="132"/>
    </row>
    <row r="992" spans="2:13" ht="15.75" customHeight="1">
      <c r="B992" s="179"/>
      <c r="C992" s="12"/>
      <c r="D992" s="12"/>
      <c r="E992" s="12"/>
      <c r="M992" s="132"/>
    </row>
    <row r="993" spans="2:13" ht="15.75" customHeight="1">
      <c r="B993" s="179"/>
      <c r="C993" s="12"/>
      <c r="D993" s="12"/>
      <c r="E993" s="12"/>
      <c r="M993" s="132"/>
    </row>
    <row r="994" spans="2:13" ht="15.75" customHeight="1">
      <c r="B994" s="179"/>
      <c r="C994" s="12"/>
      <c r="D994" s="12"/>
      <c r="E994" s="12"/>
      <c r="M994" s="132"/>
    </row>
    <row r="995" spans="2:13" ht="15.75" customHeight="1">
      <c r="B995" s="179"/>
      <c r="C995" s="12"/>
      <c r="D995" s="12"/>
      <c r="E995" s="12"/>
      <c r="M995" s="132"/>
    </row>
    <row r="996" spans="2:13" ht="15.75" customHeight="1">
      <c r="B996" s="179"/>
      <c r="C996" s="12"/>
      <c r="D996" s="12"/>
      <c r="E996" s="12"/>
      <c r="M996" s="132"/>
    </row>
    <row r="997" spans="2:13" ht="15.75" customHeight="1">
      <c r="B997" s="179"/>
      <c r="C997" s="12"/>
      <c r="D997" s="12"/>
      <c r="E997" s="12"/>
      <c r="M997" s="132"/>
    </row>
    <row r="998" spans="2:13" ht="15.75" customHeight="1">
      <c r="B998" s="179"/>
      <c r="C998" s="12"/>
      <c r="D998" s="12"/>
      <c r="E998" s="12"/>
      <c r="M998" s="132"/>
    </row>
    <row r="999" spans="2:13" ht="15.75" customHeight="1">
      <c r="B999" s="179"/>
      <c r="C999" s="12"/>
      <c r="D999" s="12"/>
      <c r="E999" s="12"/>
      <c r="M999" s="132"/>
    </row>
    <row r="1000" spans="2:13" ht="15.75" customHeight="1">
      <c r="B1000" s="179"/>
      <c r="C1000" s="12"/>
      <c r="D1000" s="12"/>
      <c r="E1000" s="12"/>
      <c r="M1000" s="132"/>
    </row>
    <row r="1001" spans="2:13" ht="15.75" customHeight="1">
      <c r="B1001" s="179"/>
      <c r="C1001" s="12"/>
      <c r="D1001" s="12"/>
      <c r="E1001" s="12"/>
      <c r="M1001" s="132"/>
    </row>
    <row r="1002" spans="2:13" ht="15.75" customHeight="1">
      <c r="B1002" s="179"/>
      <c r="C1002" s="12"/>
      <c r="D1002" s="12"/>
      <c r="E1002" s="12"/>
      <c r="M1002" s="132"/>
    </row>
  </sheetData>
  <sheetProtection algorithmName="SHA-512" hashValue="WcwoGjpJlwwmzlth5rE3ljOI4JKAQqBaNcW8jDleh/P4s+hGpbqWObqRmFExnzdpPZ3S3eKtm1YG7EHJpN8pfQ==" saltValue="i+gSL+lMDcQGpsVSzdZfAw==" spinCount="100000" sheet="1" objects="1" scenarios="1"/>
  <mergeCells count="36">
    <mergeCell ref="B6:B14"/>
    <mergeCell ref="B16:B18"/>
    <mergeCell ref="B19:B23"/>
    <mergeCell ref="B25:B34"/>
    <mergeCell ref="B36:B37"/>
    <mergeCell ref="F2:F3"/>
    <mergeCell ref="C4:E4"/>
    <mergeCell ref="F5:L5"/>
    <mergeCell ref="L7:L9"/>
    <mergeCell ref="L10:L12"/>
    <mergeCell ref="L13:L14"/>
    <mergeCell ref="F15:L15"/>
    <mergeCell ref="F16:K16"/>
    <mergeCell ref="F17:K17"/>
    <mergeCell ref="F18:K18"/>
    <mergeCell ref="L18:L20"/>
    <mergeCell ref="F19:K19"/>
    <mergeCell ref="F20:K21"/>
    <mergeCell ref="L21:L22"/>
    <mergeCell ref="F22:K23"/>
    <mergeCell ref="F35:L35"/>
    <mergeCell ref="F36:L36"/>
    <mergeCell ref="F37:L37"/>
    <mergeCell ref="F38:L38"/>
    <mergeCell ref="F39:K39"/>
    <mergeCell ref="F24:L24"/>
    <mergeCell ref="L26:L27"/>
    <mergeCell ref="L28:L29"/>
    <mergeCell ref="L30:L31"/>
    <mergeCell ref="F33:F34"/>
    <mergeCell ref="L32:L34"/>
    <mergeCell ref="G33:G34"/>
    <mergeCell ref="H33:H34"/>
    <mergeCell ref="I33:I34"/>
    <mergeCell ref="J33:J34"/>
    <mergeCell ref="K33:K34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Day 1</vt:lpstr>
      <vt:lpstr>Day 2</vt:lpstr>
      <vt:lpstr>TracksSession Titles</vt:lpstr>
      <vt:lpstr>Day 3</vt:lpstr>
      <vt:lpstr>Day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 Wilson</dc:creator>
  <cp:lastModifiedBy>Humphrey</cp:lastModifiedBy>
  <cp:lastPrinted>2020-08-24T14:46:32Z</cp:lastPrinted>
  <dcterms:created xsi:type="dcterms:W3CDTF">2020-07-15T12:36:45Z</dcterms:created>
  <dcterms:modified xsi:type="dcterms:W3CDTF">2020-08-24T14:52:50Z</dcterms:modified>
</cp:coreProperties>
</file>